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53.248\disk1\☆作業用フォルダ\03_決算第一係\10   交付要綱・実施要綱\平成31年度\交付要綱決裁\04_医療提供体制推進事業費補助金\99 様式\04 個別様式（医療提供体制推進事業費補助金）\交04_01_救急医療対策事業_様式\"/>
    </mc:Choice>
  </mc:AlternateContent>
  <bookViews>
    <workbookView xWindow="0" yWindow="0" windowWidth="28800" windowHeight="11835"/>
  </bookViews>
  <sheets>
    <sheet name="事業概要" sheetId="1" r:id="rId1"/>
    <sheet name="所要額明細書" sheetId="2" r:id="rId2"/>
  </sheets>
  <calcPr calcId="162913"/>
</workbook>
</file>

<file path=xl/calcChain.xml><?xml version="1.0" encoding="utf-8"?>
<calcChain xmlns="http://schemas.openxmlformats.org/spreadsheetml/2006/main">
  <c r="B35" i="2" l="1"/>
  <c r="D35" i="2" s="1"/>
  <c r="E35" i="2" l="1"/>
  <c r="C13" i="1" l="1"/>
</calcChain>
</file>

<file path=xl/sharedStrings.xml><?xml version="1.0" encoding="utf-8"?>
<sst xmlns="http://schemas.openxmlformats.org/spreadsheetml/2006/main" count="95" uniqueCount="73">
  <si>
    <t>地域名</t>
    <rPh sb="0" eb="3">
      <t>チイキメイ</t>
    </rPh>
    <phoneticPr fontId="1"/>
  </si>
  <si>
    <t>市町村名</t>
    <rPh sb="0" eb="4">
      <t>シチョウソンメイ</t>
    </rPh>
    <phoneticPr fontId="1"/>
  </si>
  <si>
    <t>診療体制</t>
    <rPh sb="0" eb="2">
      <t>シンリョウ</t>
    </rPh>
    <rPh sb="2" eb="4">
      <t>タイセイ</t>
    </rPh>
    <phoneticPr fontId="1"/>
  </si>
  <si>
    <t>病院名</t>
    <rPh sb="0" eb="2">
      <t>ビョウイン</t>
    </rPh>
    <rPh sb="2" eb="3">
      <t>メイ</t>
    </rPh>
    <phoneticPr fontId="1"/>
  </si>
  <si>
    <t>開設者</t>
    <rPh sb="0" eb="3">
      <t>カイセツシャ</t>
    </rPh>
    <phoneticPr fontId="1"/>
  </si>
  <si>
    <t>計</t>
    <rPh sb="0" eb="1">
      <t>ケイ</t>
    </rPh>
    <phoneticPr fontId="1"/>
  </si>
  <si>
    <t>医師</t>
    <rPh sb="0" eb="2">
      <t>イシ</t>
    </rPh>
    <phoneticPr fontId="1"/>
  </si>
  <si>
    <t>看護師</t>
    <rPh sb="0" eb="3">
      <t>カンゴシ</t>
    </rPh>
    <phoneticPr fontId="1"/>
  </si>
  <si>
    <t>薬剤師</t>
    <rPh sb="0" eb="3">
      <t>ヤクザイシ</t>
    </rPh>
    <phoneticPr fontId="1"/>
  </si>
  <si>
    <t>その他</t>
    <rPh sb="2" eb="3">
      <t>タ</t>
    </rPh>
    <phoneticPr fontId="1"/>
  </si>
  <si>
    <t>参加病院の概要</t>
    <rPh sb="0" eb="2">
      <t>サンカ</t>
    </rPh>
    <rPh sb="2" eb="4">
      <t>ビョウイン</t>
    </rPh>
    <rPh sb="5" eb="7">
      <t>ガイヨウ</t>
    </rPh>
    <phoneticPr fontId="1"/>
  </si>
  <si>
    <t>当番日の診療体制</t>
    <rPh sb="0" eb="2">
      <t>トウバン</t>
    </rPh>
    <rPh sb="2" eb="3">
      <t>ビ</t>
    </rPh>
    <rPh sb="4" eb="6">
      <t>シンリョウ</t>
    </rPh>
    <rPh sb="6" eb="8">
      <t>タイセイ</t>
    </rPh>
    <phoneticPr fontId="1"/>
  </si>
  <si>
    <t>放射線
技師</t>
    <rPh sb="0" eb="3">
      <t>ホウシャセン</t>
    </rPh>
    <rPh sb="4" eb="6">
      <t>ギシ</t>
    </rPh>
    <phoneticPr fontId="1"/>
  </si>
  <si>
    <t>（記載例）</t>
    <rPh sb="1" eb="4">
      <t>キサイレイ</t>
    </rPh>
    <phoneticPr fontId="1"/>
  </si>
  <si>
    <t>○○地域</t>
    <rPh sb="2" eb="4">
      <t>チイキ</t>
    </rPh>
    <phoneticPr fontId="1"/>
  </si>
  <si>
    <t>○○市</t>
    <rPh sb="2" eb="3">
      <t>シ</t>
    </rPh>
    <phoneticPr fontId="1"/>
  </si>
  <si>
    <t>○○町</t>
    <rPh sb="2" eb="3">
      <t>マチ</t>
    </rPh>
    <phoneticPr fontId="1"/>
  </si>
  <si>
    <t>○○村</t>
    <rPh sb="2" eb="3">
      <t>ムラ</t>
    </rPh>
    <phoneticPr fontId="1"/>
  </si>
  <si>
    <t>千人</t>
    <rPh sb="0" eb="2">
      <t>センニン</t>
    </rPh>
    <phoneticPr fontId="1"/>
  </si>
  <si>
    <t>許可
病床数</t>
    <rPh sb="0" eb="2">
      <t>キョカ</t>
    </rPh>
    <rPh sb="3" eb="6">
      <t>ビョウショウスウ</t>
    </rPh>
    <phoneticPr fontId="1"/>
  </si>
  <si>
    <t>床</t>
    <rPh sb="0" eb="1">
      <t>ショウ</t>
    </rPh>
    <phoneticPr fontId="1"/>
  </si>
  <si>
    <t>人</t>
    <rPh sb="0" eb="1">
      <t>ヒト</t>
    </rPh>
    <phoneticPr fontId="1"/>
  </si>
  <si>
    <t>初期救急医療
体制の方式</t>
    <rPh sb="0" eb="2">
      <t>ショキ</t>
    </rPh>
    <rPh sb="2" eb="4">
      <t>キュウキュウ</t>
    </rPh>
    <rPh sb="4" eb="6">
      <t>イリョウ</t>
    </rPh>
    <rPh sb="7" eb="9">
      <t>タイセイ</t>
    </rPh>
    <rPh sb="10" eb="12">
      <t>ホウシキ</t>
    </rPh>
    <phoneticPr fontId="1"/>
  </si>
  <si>
    <t>休日夜間急患センター</t>
    <rPh sb="0" eb="2">
      <t>キュウジツ</t>
    </rPh>
    <rPh sb="2" eb="4">
      <t>ヤカン</t>
    </rPh>
    <rPh sb="4" eb="6">
      <t>キュウカン</t>
    </rPh>
    <phoneticPr fontId="1"/>
  </si>
  <si>
    <t>在宅当番医制</t>
    <rPh sb="0" eb="2">
      <t>ザイタク</t>
    </rPh>
    <rPh sb="2" eb="5">
      <t>トウバンイ</t>
    </rPh>
    <rPh sb="5" eb="6">
      <t>セイ</t>
    </rPh>
    <phoneticPr fontId="1"/>
  </si>
  <si>
    <t>（注）</t>
    <rPh sb="1" eb="2">
      <t>チュウ</t>
    </rPh>
    <phoneticPr fontId="1"/>
  </si>
  <si>
    <t>１．「地域名」欄は、実施要綱による地域設定の地域名を記入すること。</t>
    <rPh sb="3" eb="6">
      <t>チイキメイ</t>
    </rPh>
    <rPh sb="7" eb="8">
      <t>ラン</t>
    </rPh>
    <rPh sb="10" eb="12">
      <t>ジッシ</t>
    </rPh>
    <rPh sb="12" eb="14">
      <t>ヨウコウ</t>
    </rPh>
    <rPh sb="17" eb="19">
      <t>チイキ</t>
    </rPh>
    <rPh sb="19" eb="21">
      <t>セッテイ</t>
    </rPh>
    <rPh sb="22" eb="25">
      <t>チイキメイ</t>
    </rPh>
    <rPh sb="26" eb="28">
      <t>キニュウ</t>
    </rPh>
    <phoneticPr fontId="1"/>
  </si>
  <si>
    <t>２．「市町村名」欄は、当該地域に所在する市町村名を記入すること。</t>
    <rPh sb="3" eb="7">
      <t>シチョウソンメイ</t>
    </rPh>
    <rPh sb="8" eb="9">
      <t>ラン</t>
    </rPh>
    <rPh sb="11" eb="13">
      <t>トウガイ</t>
    </rPh>
    <rPh sb="13" eb="15">
      <t>チイキ</t>
    </rPh>
    <rPh sb="16" eb="18">
      <t>ショザイ</t>
    </rPh>
    <rPh sb="20" eb="24">
      <t>シチョウソンメイ</t>
    </rPh>
    <rPh sb="25" eb="27">
      <t>キニュウ</t>
    </rPh>
    <phoneticPr fontId="1"/>
  </si>
  <si>
    <t>７．「初期救急医療体制の方法」欄は各市町村ごとの体制（例えば、休日夜間急患センター、在宅当番医制）を記入すること。</t>
    <rPh sb="3" eb="5">
      <t>ショキ</t>
    </rPh>
    <rPh sb="5" eb="7">
      <t>キュウキュウ</t>
    </rPh>
    <rPh sb="7" eb="9">
      <t>イリョウ</t>
    </rPh>
    <rPh sb="9" eb="11">
      <t>タイセイ</t>
    </rPh>
    <rPh sb="12" eb="14">
      <t>ホウホウ</t>
    </rPh>
    <rPh sb="15" eb="16">
      <t>ラン</t>
    </rPh>
    <rPh sb="17" eb="21">
      <t>カクシチョウソン</t>
    </rPh>
    <rPh sb="24" eb="26">
      <t>タイセイ</t>
    </rPh>
    <rPh sb="27" eb="28">
      <t>タト</t>
    </rPh>
    <rPh sb="31" eb="33">
      <t>キュウジツ</t>
    </rPh>
    <rPh sb="33" eb="35">
      <t>ヤカン</t>
    </rPh>
    <rPh sb="35" eb="37">
      <t>キュウカン</t>
    </rPh>
    <rPh sb="42" eb="44">
      <t>ザイタク</t>
    </rPh>
    <rPh sb="44" eb="47">
      <t>トウバンイ</t>
    </rPh>
    <rPh sb="47" eb="48">
      <t>セイ</t>
    </rPh>
    <rPh sb="50" eb="52">
      <t>キニュウ</t>
    </rPh>
    <phoneticPr fontId="1"/>
  </si>
  <si>
    <t>（添付資料）</t>
    <rPh sb="1" eb="3">
      <t>テンプ</t>
    </rPh>
    <rPh sb="3" eb="5">
      <t>シリョウ</t>
    </rPh>
    <phoneticPr fontId="1"/>
  </si>
  <si>
    <t>検査
技師</t>
    <rPh sb="0" eb="2">
      <t>ケンサ</t>
    </rPh>
    <rPh sb="3" eb="5">
      <t>ギシ</t>
    </rPh>
    <phoneticPr fontId="1"/>
  </si>
  <si>
    <t>区分</t>
    <rPh sb="0" eb="2">
      <t>クブン</t>
    </rPh>
    <phoneticPr fontId="1"/>
  </si>
  <si>
    <t>円</t>
    <rPh sb="0" eb="1">
      <t>エン</t>
    </rPh>
    <phoneticPr fontId="1"/>
  </si>
  <si>
    <t>（１）医師</t>
    <rPh sb="3" eb="5">
      <t>イシ</t>
    </rPh>
    <phoneticPr fontId="1"/>
  </si>
  <si>
    <t>（２）看護師</t>
    <rPh sb="3" eb="6">
      <t>カンゴシ</t>
    </rPh>
    <phoneticPr fontId="1"/>
  </si>
  <si>
    <t>（３）医療技術員</t>
    <rPh sb="3" eb="5">
      <t>イリョウ</t>
    </rPh>
    <rPh sb="5" eb="8">
      <t>ギジュツイン</t>
    </rPh>
    <phoneticPr fontId="1"/>
  </si>
  <si>
    <t>（４）その他</t>
    <rPh sb="5" eb="6">
      <t>タ</t>
    </rPh>
    <phoneticPr fontId="1"/>
  </si>
  <si>
    <t>基準額　　　　</t>
    <rPh sb="0" eb="3">
      <t>キジュンガク</t>
    </rPh>
    <phoneticPr fontId="1"/>
  </si>
  <si>
    <t>　　２．「基準額」における「日数」は、国庫補助の対象となる日数である。</t>
    <rPh sb="5" eb="8">
      <t>キジュンガク</t>
    </rPh>
    <rPh sb="14" eb="16">
      <t>ニッスウ</t>
    </rPh>
    <rPh sb="19" eb="21">
      <t>コッコ</t>
    </rPh>
    <rPh sb="21" eb="23">
      <t>ホジョ</t>
    </rPh>
    <rPh sb="24" eb="26">
      <t>タイショウ</t>
    </rPh>
    <rPh sb="29" eb="31">
      <t>ニッスウ</t>
    </rPh>
    <phoneticPr fontId="1"/>
  </si>
  <si>
    <t>診療日数</t>
    <phoneticPr fontId="1"/>
  </si>
  <si>
    <t>毎休日及び毎夜間</t>
    <rPh sb="0" eb="1">
      <t>マイ</t>
    </rPh>
    <rPh sb="1" eb="3">
      <t>キュウジツ</t>
    </rPh>
    <rPh sb="3" eb="4">
      <t>オヨ</t>
    </rPh>
    <phoneticPr fontId="1"/>
  </si>
  <si>
    <t>日</t>
    <rPh sb="0" eb="1">
      <t>ニチ</t>
    </rPh>
    <phoneticPr fontId="1"/>
  </si>
  <si>
    <t>◯◯病院</t>
    <rPh sb="2" eb="4">
      <t>ビョウイン</t>
    </rPh>
    <phoneticPr fontId="1"/>
  </si>
  <si>
    <t>◯◯◯◯</t>
    <phoneticPr fontId="1"/>
  </si>
  <si>
    <t>計</t>
    <rPh sb="0" eb="1">
      <t>ケイ</t>
    </rPh>
    <phoneticPr fontId="1"/>
  </si>
  <si>
    <t>選定額</t>
    <rPh sb="0" eb="1">
      <t>セン</t>
    </rPh>
    <rPh sb="1" eb="2">
      <t>サダム</t>
    </rPh>
    <rPh sb="2" eb="3">
      <t>ガク</t>
    </rPh>
    <phoneticPr fontId="1"/>
  </si>
  <si>
    <t>２．職員諸手当</t>
    <rPh sb="2" eb="4">
      <t>ショクイン</t>
    </rPh>
    <rPh sb="4" eb="7">
      <t>ショテアテ</t>
    </rPh>
    <phoneticPr fontId="1"/>
  </si>
  <si>
    <t>４．社会保険料</t>
    <rPh sb="2" eb="4">
      <t>シャカイ</t>
    </rPh>
    <rPh sb="4" eb="7">
      <t>ホケンリョウ</t>
    </rPh>
    <phoneticPr fontId="1"/>
  </si>
  <si>
    <t>様式2-1</t>
    <rPh sb="0" eb="2">
      <t>ヨウシキ</t>
    </rPh>
    <phoneticPr fontId="1"/>
  </si>
  <si>
    <t>様式2-2</t>
    <rPh sb="0" eb="2">
      <t>ヨウシキ</t>
    </rPh>
    <phoneticPr fontId="1"/>
  </si>
  <si>
    <t>円</t>
    <rPh sb="0" eb="1">
      <t>エン</t>
    </rPh>
    <phoneticPr fontId="1"/>
  </si>
  <si>
    <t>人口</t>
    <rPh sb="0" eb="2">
      <t>ジンコウ</t>
    </rPh>
    <phoneticPr fontId="1"/>
  </si>
  <si>
    <t>運営開始
年月日</t>
    <rPh sb="0" eb="2">
      <t>ウンエイ</t>
    </rPh>
    <rPh sb="2" eb="4">
      <t>カイシ</t>
    </rPh>
    <rPh sb="5" eb="8">
      <t>ネンガッピ</t>
    </rPh>
    <phoneticPr fontId="1"/>
  </si>
  <si>
    <t>４．「診療日数」欄の診療日数とは「交付要綱」の診療日の算出方法により算出した診療日数であり、当該年度の診療日数を記入すること。</t>
    <rPh sb="3" eb="5">
      <t>シンリョウ</t>
    </rPh>
    <rPh sb="5" eb="7">
      <t>ニッスウ</t>
    </rPh>
    <rPh sb="8" eb="9">
      <t>ラン</t>
    </rPh>
    <rPh sb="10" eb="12">
      <t>シンリョウ</t>
    </rPh>
    <rPh sb="12" eb="14">
      <t>ニッスウ</t>
    </rPh>
    <rPh sb="17" eb="19">
      <t>コウフ</t>
    </rPh>
    <rPh sb="19" eb="21">
      <t>ヨウコウ</t>
    </rPh>
    <rPh sb="23" eb="26">
      <t>シンリョウビ</t>
    </rPh>
    <rPh sb="27" eb="29">
      <t>サンシュツ</t>
    </rPh>
    <rPh sb="29" eb="31">
      <t>ホウホウ</t>
    </rPh>
    <rPh sb="34" eb="36">
      <t>サンシュツ</t>
    </rPh>
    <rPh sb="38" eb="40">
      <t>シンリョウ</t>
    </rPh>
    <rPh sb="40" eb="42">
      <t>ニッスウ</t>
    </rPh>
    <rPh sb="46" eb="48">
      <t>トウガイ</t>
    </rPh>
    <rPh sb="48" eb="50">
      <t>ネンド</t>
    </rPh>
    <rPh sb="51" eb="53">
      <t>シンリョウ</t>
    </rPh>
    <rPh sb="53" eb="55">
      <t>ニッスウ</t>
    </rPh>
    <rPh sb="56" eb="58">
      <t>キニュウ</t>
    </rPh>
    <phoneticPr fontId="1"/>
  </si>
  <si>
    <t>６．「当番日の診療体制」欄は、常勤職員による体制を本書で。非常勤職員（オンコール）による体制を（　）書で別掲すること。</t>
    <rPh sb="3" eb="5">
      <t>トウバン</t>
    </rPh>
    <rPh sb="5" eb="6">
      <t>ビ</t>
    </rPh>
    <rPh sb="7" eb="9">
      <t>シンリョウ</t>
    </rPh>
    <rPh sb="9" eb="11">
      <t>タイセイ</t>
    </rPh>
    <rPh sb="12" eb="13">
      <t>ラン</t>
    </rPh>
    <rPh sb="15" eb="17">
      <t>ジョウキン</t>
    </rPh>
    <rPh sb="17" eb="19">
      <t>ショクイン</t>
    </rPh>
    <rPh sb="22" eb="24">
      <t>タイセイ</t>
    </rPh>
    <rPh sb="25" eb="27">
      <t>ホンショ</t>
    </rPh>
    <rPh sb="29" eb="32">
      <t>ヒジョウキン</t>
    </rPh>
    <rPh sb="32" eb="34">
      <t>ショクイン</t>
    </rPh>
    <rPh sb="44" eb="46">
      <t>タイセイ</t>
    </rPh>
    <rPh sb="50" eb="51">
      <t>カ</t>
    </rPh>
    <rPh sb="52" eb="54">
      <t>ベッケイ</t>
    </rPh>
    <phoneticPr fontId="1"/>
  </si>
  <si>
    <t>３．「人口」欄は、市町村ごとに記入し4月1日現在の地域の合計を記入すること。</t>
    <rPh sb="3" eb="5">
      <t>ジンコウ</t>
    </rPh>
    <rPh sb="6" eb="7">
      <t>ラン</t>
    </rPh>
    <rPh sb="9" eb="12">
      <t>シチョウソン</t>
    </rPh>
    <rPh sb="15" eb="17">
      <t>キニュウ</t>
    </rPh>
    <rPh sb="19" eb="20">
      <t>ガツ</t>
    </rPh>
    <rPh sb="21" eb="22">
      <t>ニチ</t>
    </rPh>
    <rPh sb="22" eb="24">
      <t>ゲンザイ</t>
    </rPh>
    <rPh sb="25" eb="27">
      <t>チイキ</t>
    </rPh>
    <rPh sb="28" eb="30">
      <t>ゴウケイ</t>
    </rPh>
    <rPh sb="31" eb="33">
      <t>キニュウ</t>
    </rPh>
    <phoneticPr fontId="1"/>
  </si>
  <si>
    <t>５．「診療体制」欄は、簡潔に（例えば毎休日、毎夜間等）記入すること。</t>
    <rPh sb="3" eb="5">
      <t>シンリョウ</t>
    </rPh>
    <rPh sb="5" eb="7">
      <t>タイセイ</t>
    </rPh>
    <rPh sb="8" eb="9">
      <t>ラン</t>
    </rPh>
    <rPh sb="11" eb="13">
      <t>カンケツ</t>
    </rPh>
    <rPh sb="15" eb="16">
      <t>タト</t>
    </rPh>
    <rPh sb="18" eb="19">
      <t>マイ</t>
    </rPh>
    <rPh sb="19" eb="21">
      <t>キュウジツ</t>
    </rPh>
    <rPh sb="22" eb="23">
      <t>マイ</t>
    </rPh>
    <rPh sb="23" eb="25">
      <t>ヤカン</t>
    </rPh>
    <rPh sb="25" eb="26">
      <t>トウ</t>
    </rPh>
    <rPh sb="27" eb="29">
      <t>キニュウ</t>
    </rPh>
    <phoneticPr fontId="1"/>
  </si>
  <si>
    <t>共同利用型病院運営事業概要</t>
    <rPh sb="0" eb="2">
      <t>キョウドウ</t>
    </rPh>
    <rPh sb="2" eb="4">
      <t>リヨウ</t>
    </rPh>
    <rPh sb="4" eb="5">
      <t>カタ</t>
    </rPh>
    <rPh sb="5" eb="7">
      <t>ビョウイン</t>
    </rPh>
    <rPh sb="7" eb="9">
      <t>ウンエイ</t>
    </rPh>
    <rPh sb="9" eb="11">
      <t>ジギョウ</t>
    </rPh>
    <rPh sb="11" eb="13">
      <t>ガイヨウ</t>
    </rPh>
    <phoneticPr fontId="1"/>
  </si>
  <si>
    <t>（事業者名）</t>
    <rPh sb="1" eb="5">
      <t>ジギョウシャメイ</t>
    </rPh>
    <phoneticPr fontId="1"/>
  </si>
  <si>
    <t>地域割を図示した県内地図（Ａ４版）を添付すること。なお、当該年度以降の計画については年度ごとの計画を図示すること。</t>
    <rPh sb="0" eb="2">
      <t>チイキ</t>
    </rPh>
    <rPh sb="2" eb="3">
      <t>ワ</t>
    </rPh>
    <rPh sb="4" eb="6">
      <t>ズシ</t>
    </rPh>
    <rPh sb="8" eb="10">
      <t>ケンナイ</t>
    </rPh>
    <rPh sb="10" eb="12">
      <t>チズ</t>
    </rPh>
    <rPh sb="15" eb="16">
      <t>バン</t>
    </rPh>
    <rPh sb="18" eb="20">
      <t>テンプ</t>
    </rPh>
    <rPh sb="28" eb="30">
      <t>トウガイ</t>
    </rPh>
    <rPh sb="30" eb="32">
      <t>ネンド</t>
    </rPh>
    <rPh sb="32" eb="34">
      <t>イコウ</t>
    </rPh>
    <rPh sb="35" eb="37">
      <t>ケイカク</t>
    </rPh>
    <rPh sb="42" eb="44">
      <t>ネンド</t>
    </rPh>
    <rPh sb="47" eb="49">
      <t>ケイカク</t>
    </rPh>
    <rPh sb="50" eb="52">
      <t>ズシ</t>
    </rPh>
    <phoneticPr fontId="1"/>
  </si>
  <si>
    <t>共同利用型病院運営事業所要額明細書</t>
    <rPh sb="0" eb="2">
      <t>キョウドウ</t>
    </rPh>
    <rPh sb="2" eb="4">
      <t>リヨウ</t>
    </rPh>
    <rPh sb="4" eb="5">
      <t>カタ</t>
    </rPh>
    <rPh sb="5" eb="7">
      <t>ビョウイン</t>
    </rPh>
    <rPh sb="7" eb="9">
      <t>ウンエイ</t>
    </rPh>
    <rPh sb="9" eb="11">
      <t>ジギョウ</t>
    </rPh>
    <rPh sb="11" eb="14">
      <t>ショヨウガク</t>
    </rPh>
    <rPh sb="14" eb="17">
      <t>メイサイショ</t>
    </rPh>
    <phoneticPr fontId="1"/>
  </si>
  <si>
    <t>支出額</t>
    <rPh sb="0" eb="2">
      <t>シシュツ</t>
    </rPh>
    <phoneticPr fontId="1"/>
  </si>
  <si>
    <r>
      <t>算出内訳</t>
    </r>
    <r>
      <rPr>
        <sz val="12"/>
        <color theme="1"/>
        <rFont val="ＭＳ Ｐゴシック"/>
        <family val="3"/>
        <charset val="128"/>
        <scheme val="minor"/>
      </rPr>
      <t/>
    </r>
    <rPh sb="0" eb="2">
      <t>サンシュツ</t>
    </rPh>
    <rPh sb="2" eb="4">
      <t>ウチワケ</t>
    </rPh>
    <phoneticPr fontId="1"/>
  </si>
  <si>
    <t>・休日Ａ診療日数</t>
    <rPh sb="1" eb="3">
      <t>キュウジツ</t>
    </rPh>
    <rPh sb="4" eb="6">
      <t>シンリョウ</t>
    </rPh>
    <phoneticPr fontId="1"/>
  </si>
  <si>
    <t>１．職員基本給</t>
    <rPh sb="2" eb="4">
      <t>ショクイン</t>
    </rPh>
    <rPh sb="4" eb="6">
      <t>キホン</t>
    </rPh>
    <phoneticPr fontId="1"/>
  </si>
  <si>
    <t>・休日Ｂ診療日数</t>
    <rPh sb="1" eb="3">
      <t>キュウジツ</t>
    </rPh>
    <phoneticPr fontId="1"/>
  </si>
  <si>
    <t>・夜間診療日数</t>
    <rPh sb="1" eb="3">
      <t>ヤカン</t>
    </rPh>
    <rPh sb="3" eb="5">
      <t>シンリョウ</t>
    </rPh>
    <phoneticPr fontId="1"/>
  </si>
  <si>
    <t>・休日Ｃ診療日数</t>
    <rPh sb="1" eb="3">
      <t>キュウジツ</t>
    </rPh>
    <rPh sb="4" eb="6">
      <t>シンリョウ</t>
    </rPh>
    <phoneticPr fontId="1"/>
  </si>
  <si>
    <t>注）１．「支出額」欄は、当番日の年間額を記入すること。</t>
    <rPh sb="0" eb="1">
      <t>チュウ</t>
    </rPh>
    <rPh sb="5" eb="7">
      <t>シシュツ</t>
    </rPh>
    <rPh sb="9" eb="10">
      <t>ラン</t>
    </rPh>
    <rPh sb="12" eb="14">
      <t>トウバン</t>
    </rPh>
    <rPh sb="14" eb="15">
      <t>ビ</t>
    </rPh>
    <rPh sb="16" eb="18">
      <t>ネンカン</t>
    </rPh>
    <rPh sb="18" eb="19">
      <t>ガク</t>
    </rPh>
    <rPh sb="20" eb="22">
      <t>キニュウ</t>
    </rPh>
    <phoneticPr fontId="1"/>
  </si>
  <si>
    <t>３．非常勤職員手当</t>
    <rPh sb="2" eb="5">
      <t>ヒジョウキン</t>
    </rPh>
    <rPh sb="5" eb="7">
      <t>ショクイン</t>
    </rPh>
    <rPh sb="7" eb="9">
      <t>テアテ</t>
    </rPh>
    <phoneticPr fontId="1"/>
  </si>
  <si>
    <t>※休日Ｂの土曜日と休日Ａの日曜日に連続して事業を行う回数
（２日間を１回とする）</t>
    <rPh sb="21" eb="23">
      <t>ジギョウ</t>
    </rPh>
    <phoneticPr fontId="1"/>
  </si>
  <si>
    <t>　　３．他の事業の補助を受ける場合、その分については支出額に含めないこと。</t>
    <rPh sb="4" eb="5">
      <t>ホカ</t>
    </rPh>
    <rPh sb="6" eb="8">
      <t>ジギョウ</t>
    </rPh>
    <rPh sb="9" eb="11">
      <t>ホジョ</t>
    </rPh>
    <rPh sb="12" eb="13">
      <t>ウ</t>
    </rPh>
    <rPh sb="15" eb="17">
      <t>バアイ</t>
    </rPh>
    <rPh sb="20" eb="21">
      <t>ブン</t>
    </rPh>
    <phoneticPr fontId="1"/>
  </si>
  <si>
    <t>※支出額の算出根拠を記入</t>
    <rPh sb="1" eb="3">
      <t>シシュツ</t>
    </rPh>
    <rPh sb="5" eb="7">
      <t>サンシュツ</t>
    </rPh>
    <rPh sb="7" eb="9">
      <t>コンキョ</t>
    </rPh>
    <rPh sb="10" eb="1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</si>
</sst>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\(General\)"/>
    <numFmt numFmtId="177" formatCode="#,##0;&quot;△ &quot;#,##0"/>
    <numFmt numFmtId="178" formatCode="General&quot;日&quot;"/>
    <numFmt numFmtId="179" formatCode="General&quot;回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trike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Continuous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0" borderId="3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3" fillId="2" borderId="3" xfId="0" applyFont="1" applyFill="1" applyBorder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>
      <alignment vertical="center"/>
    </xf>
    <xf numFmtId="177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77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4" fillId="0" borderId="3" xfId="0" applyFont="1" applyBorder="1">
      <alignment vertical="center"/>
    </xf>
    <xf numFmtId="177" fontId="3" fillId="2" borderId="3" xfId="0" applyNumberFormat="1" applyFont="1" applyFill="1" applyBorder="1">
      <alignment vertical="center"/>
    </xf>
    <xf numFmtId="178" fontId="3" fillId="2" borderId="3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>
      <alignment vertical="center"/>
    </xf>
    <xf numFmtId="177" fontId="3" fillId="2" borderId="4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177" fontId="3" fillId="0" borderId="1" xfId="0" applyNumberFormat="1" applyFont="1" applyBorder="1">
      <alignment vertical="center"/>
    </xf>
    <xf numFmtId="0" fontId="3" fillId="2" borderId="9" xfId="0" applyFont="1" applyFill="1" applyBorder="1" applyAlignment="1">
      <alignment vertical="center" wrapText="1"/>
    </xf>
    <xf numFmtId="0" fontId="3" fillId="2" borderId="3" xfId="0" applyNumberFormat="1" applyFont="1" applyFill="1" applyBorder="1" applyAlignment="1">
      <alignment vertical="center" wrapText="1"/>
    </xf>
    <xf numFmtId="176" fontId="3" fillId="2" borderId="3" xfId="0" applyNumberFormat="1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57" fontId="3" fillId="2" borderId="3" xfId="0" applyNumberFormat="1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 shrinkToFit="1"/>
    </xf>
    <xf numFmtId="0" fontId="3" fillId="2" borderId="3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57" fontId="3" fillId="2" borderId="4" xfId="0" applyNumberFormat="1" applyFont="1" applyFill="1" applyBorder="1" applyAlignment="1">
      <alignment vertical="center" wrapText="1"/>
    </xf>
    <xf numFmtId="0" fontId="3" fillId="2" borderId="4" xfId="0" applyNumberFormat="1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179" fontId="3" fillId="2" borderId="3" xfId="0" applyNumberFormat="1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zoomScale="75" zoomScaleNormal="75" zoomScaleSheetLayoutView="75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RowHeight="18.75" customHeight="1" x14ac:dyDescent="0.15"/>
  <cols>
    <col min="1" max="1" width="12.125" style="1" bestFit="1" customWidth="1"/>
    <col min="2" max="2" width="10" style="1" bestFit="1" customWidth="1"/>
    <col min="3" max="3" width="7.125" style="1" bestFit="1" customWidth="1"/>
    <col min="4" max="4" width="10" style="1" bestFit="1" customWidth="1"/>
    <col min="5" max="5" width="8.125" style="1" bestFit="1" customWidth="1"/>
    <col min="6" max="6" width="18.125" style="1" bestFit="1" customWidth="1"/>
    <col min="7" max="7" width="14.625" style="1" customWidth="1"/>
    <col min="8" max="8" width="9.5" style="1" bestFit="1" customWidth="1"/>
    <col min="9" max="9" width="7.75" style="1" customWidth="1"/>
    <col min="10" max="16" width="7.125" style="1" customWidth="1"/>
    <col min="17" max="17" width="23.625" style="1" bestFit="1" customWidth="1"/>
    <col min="18" max="16384" width="9" style="1"/>
  </cols>
  <sheetData>
    <row r="1" spans="1:17" ht="18.75" customHeight="1" x14ac:dyDescent="0.15">
      <c r="A1" s="1" t="s">
        <v>48</v>
      </c>
    </row>
    <row r="2" spans="1:17" ht="18.75" customHeight="1" x14ac:dyDescent="0.15">
      <c r="A2" s="2" t="s">
        <v>57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4" spans="1:17" ht="18.75" customHeight="1" x14ac:dyDescent="0.15">
      <c r="Q4" s="3" t="s">
        <v>58</v>
      </c>
    </row>
    <row r="5" spans="1:17" ht="18.75" customHeight="1" thickBot="1" x14ac:dyDescent="0.2">
      <c r="A5" s="54" t="s">
        <v>0</v>
      </c>
      <c r="B5" s="51" t="s">
        <v>1</v>
      </c>
      <c r="C5" s="57" t="s">
        <v>51</v>
      </c>
      <c r="D5" s="57" t="s">
        <v>52</v>
      </c>
      <c r="E5" s="58" t="s">
        <v>39</v>
      </c>
      <c r="F5" s="51" t="s">
        <v>2</v>
      </c>
      <c r="G5" s="63" t="s">
        <v>10</v>
      </c>
      <c r="H5" s="64"/>
      <c r="I5" s="64"/>
      <c r="J5" s="64"/>
      <c r="K5" s="64"/>
      <c r="L5" s="64"/>
      <c r="M5" s="64"/>
      <c r="N5" s="64"/>
      <c r="O5" s="64"/>
      <c r="P5" s="65"/>
      <c r="Q5" s="57" t="s">
        <v>22</v>
      </c>
    </row>
    <row r="6" spans="1:17" ht="18.75" customHeight="1" thickBot="1" x14ac:dyDescent="0.2">
      <c r="A6" s="55"/>
      <c r="B6" s="52"/>
      <c r="C6" s="61"/>
      <c r="D6" s="61"/>
      <c r="E6" s="59"/>
      <c r="F6" s="52"/>
      <c r="G6" s="51" t="s">
        <v>3</v>
      </c>
      <c r="H6" s="51" t="s">
        <v>4</v>
      </c>
      <c r="I6" s="57" t="s">
        <v>19</v>
      </c>
      <c r="J6" s="4" t="s">
        <v>11</v>
      </c>
      <c r="K6" s="5"/>
      <c r="L6" s="5"/>
      <c r="M6" s="5"/>
      <c r="N6" s="5"/>
      <c r="O6" s="5"/>
      <c r="P6" s="5"/>
      <c r="Q6" s="61"/>
    </row>
    <row r="7" spans="1:17" ht="28.5" x14ac:dyDescent="0.15">
      <c r="A7" s="56"/>
      <c r="B7" s="53"/>
      <c r="C7" s="62"/>
      <c r="D7" s="62"/>
      <c r="E7" s="60"/>
      <c r="F7" s="53"/>
      <c r="G7" s="53"/>
      <c r="H7" s="53"/>
      <c r="I7" s="53"/>
      <c r="J7" s="6" t="s">
        <v>5</v>
      </c>
      <c r="K7" s="6" t="s">
        <v>6</v>
      </c>
      <c r="L7" s="6" t="s">
        <v>7</v>
      </c>
      <c r="M7" s="7" t="s">
        <v>12</v>
      </c>
      <c r="N7" s="7" t="s">
        <v>30</v>
      </c>
      <c r="O7" s="6" t="s">
        <v>8</v>
      </c>
      <c r="P7" s="8" t="s">
        <v>9</v>
      </c>
      <c r="Q7" s="62"/>
    </row>
    <row r="8" spans="1:17" ht="18.75" customHeight="1" x14ac:dyDescent="0.15">
      <c r="A8" s="9"/>
      <c r="B8" s="10"/>
      <c r="C8" s="11" t="s">
        <v>18</v>
      </c>
      <c r="D8" s="12"/>
      <c r="E8" s="13" t="s">
        <v>41</v>
      </c>
      <c r="F8" s="10"/>
      <c r="G8" s="10"/>
      <c r="H8" s="10"/>
      <c r="I8" s="11" t="s">
        <v>20</v>
      </c>
      <c r="J8" s="11" t="s">
        <v>21</v>
      </c>
      <c r="K8" s="11" t="s">
        <v>21</v>
      </c>
      <c r="L8" s="11" t="s">
        <v>21</v>
      </c>
      <c r="M8" s="11" t="s">
        <v>21</v>
      </c>
      <c r="N8" s="11" t="s">
        <v>21</v>
      </c>
      <c r="O8" s="11" t="s">
        <v>21</v>
      </c>
      <c r="P8" s="11" t="s">
        <v>21</v>
      </c>
      <c r="Q8" s="14"/>
    </row>
    <row r="9" spans="1:17" s="38" customFormat="1" ht="28.5" customHeight="1" x14ac:dyDescent="0.15">
      <c r="A9" s="34" t="s">
        <v>13</v>
      </c>
      <c r="B9" s="16"/>
      <c r="C9" s="16"/>
      <c r="D9" s="16"/>
      <c r="E9" s="35"/>
      <c r="F9" s="16"/>
      <c r="G9" s="16"/>
      <c r="H9" s="16"/>
      <c r="I9" s="16"/>
      <c r="J9" s="36">
        <v>5</v>
      </c>
      <c r="K9" s="36">
        <v>2</v>
      </c>
      <c r="L9" s="36">
        <v>2</v>
      </c>
      <c r="M9" s="36">
        <v>0</v>
      </c>
      <c r="N9" s="36">
        <v>0</v>
      </c>
      <c r="O9" s="36">
        <v>1</v>
      </c>
      <c r="P9" s="36">
        <v>0</v>
      </c>
      <c r="Q9" s="37"/>
    </row>
    <row r="10" spans="1:17" s="38" customFormat="1" ht="28.5" customHeight="1" x14ac:dyDescent="0.15">
      <c r="A10" s="34" t="s">
        <v>14</v>
      </c>
      <c r="B10" s="16" t="s">
        <v>15</v>
      </c>
      <c r="C10" s="16">
        <v>150</v>
      </c>
      <c r="D10" s="39">
        <v>28399</v>
      </c>
      <c r="E10" s="35">
        <v>433</v>
      </c>
      <c r="F10" s="16" t="s">
        <v>40</v>
      </c>
      <c r="G10" s="16" t="s">
        <v>42</v>
      </c>
      <c r="H10" s="16" t="s">
        <v>43</v>
      </c>
      <c r="I10" s="16">
        <v>350</v>
      </c>
      <c r="J10" s="16">
        <v>8</v>
      </c>
      <c r="K10" s="16">
        <v>2</v>
      </c>
      <c r="L10" s="16">
        <v>3</v>
      </c>
      <c r="M10" s="16">
        <v>1</v>
      </c>
      <c r="N10" s="16">
        <v>1</v>
      </c>
      <c r="O10" s="16">
        <v>0</v>
      </c>
      <c r="P10" s="16">
        <v>1</v>
      </c>
      <c r="Q10" s="40" t="s">
        <v>23</v>
      </c>
    </row>
    <row r="11" spans="1:17" s="38" customFormat="1" ht="28.5" customHeight="1" x14ac:dyDescent="0.15">
      <c r="A11" s="34"/>
      <c r="B11" s="16" t="s">
        <v>16</v>
      </c>
      <c r="C11" s="16">
        <v>25</v>
      </c>
      <c r="D11" s="39"/>
      <c r="E11" s="41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40" t="s">
        <v>24</v>
      </c>
    </row>
    <row r="12" spans="1:17" s="38" customFormat="1" ht="28.5" customHeight="1" x14ac:dyDescent="0.15">
      <c r="A12" s="34"/>
      <c r="B12" s="16" t="s">
        <v>17</v>
      </c>
      <c r="C12" s="16">
        <v>9</v>
      </c>
      <c r="D12" s="39"/>
      <c r="E12" s="35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40" t="s">
        <v>24</v>
      </c>
    </row>
    <row r="13" spans="1:17" s="38" customFormat="1" ht="28.5" customHeight="1" x14ac:dyDescent="0.15">
      <c r="A13" s="34"/>
      <c r="B13" s="16" t="s">
        <v>44</v>
      </c>
      <c r="C13" s="16">
        <f>SUM(C10:C12)</f>
        <v>184</v>
      </c>
      <c r="D13" s="39"/>
      <c r="E13" s="35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42"/>
    </row>
    <row r="14" spans="1:17" s="38" customFormat="1" ht="28.5" customHeight="1" x14ac:dyDescent="0.15">
      <c r="A14" s="34"/>
      <c r="B14" s="16"/>
      <c r="C14" s="43"/>
      <c r="D14" s="39"/>
      <c r="E14" s="35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42"/>
    </row>
    <row r="15" spans="1:17" s="38" customFormat="1" ht="28.5" customHeight="1" x14ac:dyDescent="0.15">
      <c r="A15" s="34"/>
      <c r="B15" s="16"/>
      <c r="C15" s="16"/>
      <c r="D15" s="39"/>
      <c r="E15" s="35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37"/>
    </row>
    <row r="16" spans="1:17" s="38" customFormat="1" ht="28.5" customHeight="1" x14ac:dyDescent="0.15">
      <c r="A16" s="44"/>
      <c r="B16" s="45"/>
      <c r="C16" s="45"/>
      <c r="D16" s="46"/>
      <c r="E16" s="47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8"/>
    </row>
    <row r="18" spans="1:1" ht="18.75" customHeight="1" x14ac:dyDescent="0.15">
      <c r="A18" s="1" t="s">
        <v>25</v>
      </c>
    </row>
    <row r="19" spans="1:1" ht="18.75" customHeight="1" x14ac:dyDescent="0.15">
      <c r="A19" s="1" t="s">
        <v>26</v>
      </c>
    </row>
    <row r="20" spans="1:1" ht="18.75" customHeight="1" x14ac:dyDescent="0.15">
      <c r="A20" s="1" t="s">
        <v>27</v>
      </c>
    </row>
    <row r="21" spans="1:1" ht="18.75" customHeight="1" x14ac:dyDescent="0.15">
      <c r="A21" s="1" t="s">
        <v>55</v>
      </c>
    </row>
    <row r="22" spans="1:1" ht="18.75" customHeight="1" x14ac:dyDescent="0.15">
      <c r="A22" s="1" t="s">
        <v>53</v>
      </c>
    </row>
    <row r="23" spans="1:1" ht="18.75" customHeight="1" x14ac:dyDescent="0.15">
      <c r="A23" s="1" t="s">
        <v>56</v>
      </c>
    </row>
    <row r="24" spans="1:1" ht="18.75" customHeight="1" x14ac:dyDescent="0.15">
      <c r="A24" s="1" t="s">
        <v>54</v>
      </c>
    </row>
    <row r="25" spans="1:1" ht="18.75" customHeight="1" x14ac:dyDescent="0.15">
      <c r="A25" s="1" t="s">
        <v>28</v>
      </c>
    </row>
    <row r="26" spans="1:1" ht="18.75" customHeight="1" x14ac:dyDescent="0.15">
      <c r="A26" s="1" t="s">
        <v>29</v>
      </c>
    </row>
    <row r="27" spans="1:1" ht="18.75" customHeight="1" x14ac:dyDescent="0.15">
      <c r="A27" s="1" t="s">
        <v>59</v>
      </c>
    </row>
  </sheetData>
  <mergeCells count="11">
    <mergeCell ref="Q5:Q7"/>
    <mergeCell ref="G5:P5"/>
    <mergeCell ref="F5:F7"/>
    <mergeCell ref="D5:D7"/>
    <mergeCell ref="C5:C7"/>
    <mergeCell ref="B5:B7"/>
    <mergeCell ref="A5:A7"/>
    <mergeCell ref="G6:G7"/>
    <mergeCell ref="H6:H7"/>
    <mergeCell ref="I6:I7"/>
    <mergeCell ref="E5:E7"/>
  </mergeCells>
  <phoneticPr fontId="1"/>
  <printOptions horizontalCentered="1"/>
  <pageMargins left="0.59055118110236227" right="0.59055118110236227" top="0.59055118110236227" bottom="0.59055118110236227" header="0.31496062992125984" footer="0.39370078740157483"/>
  <pageSetup paperSize="9" scale="78" fitToHeight="0" orientation="landscape" blackAndWhite="1" cellComments="asDisplayed" horizontalDpi="300" verticalDpi="300" r:id="rId1"/>
  <headerFooter>
    <oddFooter>&amp;C&amp;"ＭＳ ゴシック,標準"&amp;10&amp;P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view="pageBreakPreview" zoomScale="75" zoomScaleNormal="75" zoomScaleSheetLayoutView="75" workbookViewId="0">
      <pane xSplit="1" ySplit="7" topLeftCell="B8" activePane="bottomRight" state="frozen"/>
      <selection activeCell="E3" sqref="E3"/>
      <selection pane="topRight" activeCell="E3" sqref="E3"/>
      <selection pane="bottomLeft" activeCell="E3" sqref="E3"/>
      <selection pane="bottomRight" activeCell="D35" sqref="D35"/>
    </sheetView>
  </sheetViews>
  <sheetFormatPr defaultRowHeight="14.25" x14ac:dyDescent="0.15"/>
  <cols>
    <col min="1" max="1" width="21.25" style="1" bestFit="1" customWidth="1"/>
    <col min="2" max="2" width="13.75" style="18" customWidth="1"/>
    <col min="3" max="3" width="38.625" style="1" customWidth="1"/>
    <col min="4" max="4" width="29.25" style="1" bestFit="1" customWidth="1"/>
    <col min="5" max="5" width="17.375" style="1" customWidth="1"/>
    <col min="6" max="16384" width="9" style="1"/>
  </cols>
  <sheetData>
    <row r="1" spans="1:5" x14ac:dyDescent="0.15">
      <c r="A1" s="1" t="s">
        <v>49</v>
      </c>
    </row>
    <row r="2" spans="1:5" x14ac:dyDescent="0.15">
      <c r="A2" s="2" t="s">
        <v>60</v>
      </c>
      <c r="B2" s="19"/>
      <c r="C2" s="2"/>
      <c r="D2" s="2"/>
      <c r="E2" s="2"/>
    </row>
    <row r="3" spans="1:5" x14ac:dyDescent="0.15">
      <c r="A3" s="20"/>
      <c r="B3" s="21"/>
      <c r="C3" s="20"/>
      <c r="D3" s="20"/>
      <c r="E3" s="20"/>
    </row>
    <row r="4" spans="1:5" x14ac:dyDescent="0.15">
      <c r="E4" s="3" t="s">
        <v>3</v>
      </c>
    </row>
    <row r="6" spans="1:5" x14ac:dyDescent="0.15">
      <c r="A6" s="68" t="s">
        <v>31</v>
      </c>
      <c r="B6" s="70" t="s">
        <v>61</v>
      </c>
      <c r="C6" s="22" t="s">
        <v>62</v>
      </c>
      <c r="D6" s="58" t="s">
        <v>37</v>
      </c>
      <c r="E6" s="68" t="s">
        <v>45</v>
      </c>
    </row>
    <row r="7" spans="1:5" x14ac:dyDescent="0.15">
      <c r="A7" s="69"/>
      <c r="B7" s="71"/>
      <c r="C7" s="12" t="s">
        <v>72</v>
      </c>
      <c r="D7" s="59"/>
      <c r="E7" s="69"/>
    </row>
    <row r="8" spans="1:5" x14ac:dyDescent="0.15">
      <c r="A8" s="23"/>
      <c r="B8" s="24" t="s">
        <v>32</v>
      </c>
      <c r="C8" s="23"/>
      <c r="D8" s="25" t="s">
        <v>32</v>
      </c>
      <c r="E8" s="25" t="s">
        <v>50</v>
      </c>
    </row>
    <row r="9" spans="1:5" x14ac:dyDescent="0.15">
      <c r="A9" s="26"/>
      <c r="B9" s="27"/>
      <c r="C9" s="15"/>
      <c r="D9" s="12" t="s">
        <v>63</v>
      </c>
      <c r="E9" s="66"/>
    </row>
    <row r="10" spans="1:5" x14ac:dyDescent="0.15">
      <c r="A10" s="26"/>
      <c r="B10" s="27"/>
      <c r="C10" s="15"/>
      <c r="D10" s="28"/>
      <c r="E10" s="66"/>
    </row>
    <row r="11" spans="1:5" x14ac:dyDescent="0.15">
      <c r="A11" s="10" t="s">
        <v>64</v>
      </c>
      <c r="B11" s="27"/>
      <c r="C11" s="15"/>
      <c r="D11" s="12" t="s">
        <v>65</v>
      </c>
      <c r="E11" s="66"/>
    </row>
    <row r="12" spans="1:5" x14ac:dyDescent="0.15">
      <c r="A12" s="10" t="s">
        <v>33</v>
      </c>
      <c r="B12" s="27"/>
      <c r="C12" s="15"/>
      <c r="D12" s="28"/>
      <c r="E12" s="66"/>
    </row>
    <row r="13" spans="1:5" x14ac:dyDescent="0.15">
      <c r="A13" s="10" t="s">
        <v>34</v>
      </c>
      <c r="B13" s="27"/>
      <c r="C13" s="15"/>
      <c r="D13" s="12" t="s">
        <v>66</v>
      </c>
      <c r="E13" s="66"/>
    </row>
    <row r="14" spans="1:5" x14ac:dyDescent="0.15">
      <c r="A14" s="10" t="s">
        <v>35</v>
      </c>
      <c r="B14" s="27"/>
      <c r="C14" s="15"/>
      <c r="D14" s="28"/>
      <c r="E14" s="66"/>
    </row>
    <row r="15" spans="1:5" ht="14.25" customHeight="1" x14ac:dyDescent="0.15">
      <c r="A15" s="10" t="s">
        <v>36</v>
      </c>
      <c r="B15" s="27"/>
      <c r="C15" s="15"/>
      <c r="D15" s="72" t="s">
        <v>70</v>
      </c>
      <c r="E15" s="66"/>
    </row>
    <row r="16" spans="1:5" ht="14.25" customHeight="1" x14ac:dyDescent="0.15">
      <c r="A16" s="10"/>
      <c r="B16" s="27"/>
      <c r="C16" s="15"/>
      <c r="D16" s="72"/>
      <c r="E16" s="66"/>
    </row>
    <row r="17" spans="1:5" x14ac:dyDescent="0.15">
      <c r="A17" s="29" t="s">
        <v>46</v>
      </c>
      <c r="B17" s="27"/>
      <c r="C17" s="15"/>
      <c r="D17" s="72"/>
      <c r="E17" s="66"/>
    </row>
    <row r="18" spans="1:5" x14ac:dyDescent="0.15">
      <c r="A18" s="10" t="s">
        <v>33</v>
      </c>
      <c r="B18" s="27"/>
      <c r="C18" s="15"/>
      <c r="D18" s="72"/>
      <c r="E18" s="66"/>
    </row>
    <row r="19" spans="1:5" ht="14.25" customHeight="1" x14ac:dyDescent="0.15">
      <c r="A19" s="10" t="s">
        <v>34</v>
      </c>
      <c r="B19" s="27"/>
      <c r="C19" s="15"/>
      <c r="D19" s="50"/>
      <c r="E19" s="66"/>
    </row>
    <row r="20" spans="1:5" x14ac:dyDescent="0.15">
      <c r="A20" s="10" t="s">
        <v>35</v>
      </c>
      <c r="B20" s="27"/>
      <c r="C20" s="15"/>
      <c r="D20" s="49" t="s">
        <v>67</v>
      </c>
      <c r="E20" s="66"/>
    </row>
    <row r="21" spans="1:5" x14ac:dyDescent="0.15">
      <c r="A21" s="10" t="s">
        <v>36</v>
      </c>
      <c r="B21" s="27"/>
      <c r="C21" s="15"/>
      <c r="D21" s="28"/>
      <c r="E21" s="66"/>
    </row>
    <row r="22" spans="1:5" x14ac:dyDescent="0.15">
      <c r="A22" s="10"/>
      <c r="B22" s="27"/>
      <c r="C22" s="15"/>
      <c r="D22" s="10"/>
      <c r="E22" s="66"/>
    </row>
    <row r="23" spans="1:5" x14ac:dyDescent="0.15">
      <c r="A23" s="10" t="s">
        <v>69</v>
      </c>
      <c r="B23" s="27"/>
      <c r="C23" s="15"/>
      <c r="D23" s="10"/>
      <c r="E23" s="66"/>
    </row>
    <row r="24" spans="1:5" x14ac:dyDescent="0.15">
      <c r="A24" s="10" t="s">
        <v>33</v>
      </c>
      <c r="B24" s="27"/>
      <c r="C24" s="15"/>
      <c r="D24" s="10"/>
      <c r="E24" s="66"/>
    </row>
    <row r="25" spans="1:5" x14ac:dyDescent="0.15">
      <c r="A25" s="10" t="s">
        <v>34</v>
      </c>
      <c r="B25" s="27"/>
      <c r="C25" s="15"/>
      <c r="E25" s="66"/>
    </row>
    <row r="26" spans="1:5" x14ac:dyDescent="0.15">
      <c r="A26" s="10" t="s">
        <v>35</v>
      </c>
      <c r="B26" s="27"/>
      <c r="C26" s="15"/>
      <c r="E26" s="66"/>
    </row>
    <row r="27" spans="1:5" x14ac:dyDescent="0.15">
      <c r="A27" s="10" t="s">
        <v>36</v>
      </c>
      <c r="B27" s="27"/>
      <c r="C27" s="15"/>
      <c r="E27" s="66"/>
    </row>
    <row r="28" spans="1:5" x14ac:dyDescent="0.15">
      <c r="A28" s="10"/>
      <c r="B28" s="27"/>
      <c r="C28" s="15"/>
      <c r="D28" s="10"/>
      <c r="E28" s="66"/>
    </row>
    <row r="29" spans="1:5" x14ac:dyDescent="0.15">
      <c r="A29" s="29" t="s">
        <v>47</v>
      </c>
      <c r="B29" s="27"/>
      <c r="C29" s="15"/>
      <c r="D29" s="10"/>
      <c r="E29" s="66"/>
    </row>
    <row r="30" spans="1:5" x14ac:dyDescent="0.15">
      <c r="A30" s="10" t="s">
        <v>33</v>
      </c>
      <c r="B30" s="27"/>
      <c r="C30" s="15"/>
      <c r="D30" s="10"/>
      <c r="E30" s="66"/>
    </row>
    <row r="31" spans="1:5" x14ac:dyDescent="0.15">
      <c r="A31" s="10" t="s">
        <v>34</v>
      </c>
      <c r="B31" s="27"/>
      <c r="C31" s="15"/>
      <c r="D31" s="10"/>
      <c r="E31" s="66"/>
    </row>
    <row r="32" spans="1:5" x14ac:dyDescent="0.15">
      <c r="A32" s="10" t="s">
        <v>35</v>
      </c>
      <c r="B32" s="27"/>
      <c r="C32" s="15"/>
      <c r="D32" s="10"/>
      <c r="E32" s="66"/>
    </row>
    <row r="33" spans="1:5" x14ac:dyDescent="0.15">
      <c r="A33" s="10" t="s">
        <v>36</v>
      </c>
      <c r="B33" s="27"/>
      <c r="C33" s="15"/>
      <c r="D33" s="10"/>
      <c r="E33" s="66"/>
    </row>
    <row r="34" spans="1:5" x14ac:dyDescent="0.15">
      <c r="A34" s="30"/>
      <c r="B34" s="31"/>
      <c r="C34" s="17"/>
      <c r="D34" s="30"/>
      <c r="E34" s="67"/>
    </row>
    <row r="35" spans="1:5" x14ac:dyDescent="0.15">
      <c r="A35" s="6" t="s">
        <v>5</v>
      </c>
      <c r="B35" s="32">
        <f>SUBTOTAL(109,B9:B34)</f>
        <v>0</v>
      </c>
      <c r="C35" s="33"/>
      <c r="D35" s="32">
        <f>IF(B35&gt;0,71450*(D10+D12+D14)+13570*D19+35720*D21,0)</f>
        <v>0</v>
      </c>
      <c r="E35" s="33">
        <f>MIN(B35,D35)</f>
        <v>0</v>
      </c>
    </row>
    <row r="36" spans="1:5" x14ac:dyDescent="0.15">
      <c r="A36" s="1" t="s">
        <v>68</v>
      </c>
    </row>
    <row r="37" spans="1:5" x14ac:dyDescent="0.15">
      <c r="A37" s="1" t="s">
        <v>38</v>
      </c>
    </row>
    <row r="38" spans="1:5" x14ac:dyDescent="0.15">
      <c r="A38" s="1" t="s">
        <v>71</v>
      </c>
    </row>
  </sheetData>
  <mergeCells count="6">
    <mergeCell ref="E9:E34"/>
    <mergeCell ref="E6:E7"/>
    <mergeCell ref="D6:D7"/>
    <mergeCell ref="B6:B7"/>
    <mergeCell ref="A6:A7"/>
    <mergeCell ref="D15:D18"/>
  </mergeCells>
  <phoneticPr fontId="1"/>
  <dataValidations count="2">
    <dataValidation type="whole" allowBlank="1" showInputMessage="1" showErrorMessage="1" sqref="D10 D12 D14 D21">
      <formula1>0</formula1>
      <formula2>366</formula2>
    </dataValidation>
    <dataValidation type="whole" allowBlank="1" showInputMessage="1" showErrorMessage="1" sqref="D19">
      <formula1>0</formula1>
      <formula2>53</formula2>
    </dataValidation>
  </dataValidations>
  <printOptions horizontalCentered="1"/>
  <pageMargins left="0.59055118110236227" right="0.59055118110236227" top="0.59055118110236227" bottom="0.59055118110236227" header="0.31496062992125984" footer="0.39370078740157483"/>
  <pageSetup paperSize="9" fitToHeight="0" orientation="landscape" blackAndWhite="1" cellComments="asDisplayed" horizontalDpi="300" verticalDpi="300" r:id="rId1"/>
  <headerFooter>
    <oddFooter>&amp;C&amp;"ＭＳ ゴシック,標準"&amp;10&amp;P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D7D4F3F9BD6D2B44A9E3C6CA26071834" ma:contentTypeVersion="2" ma:contentTypeDescription="" ma:contentTypeScope="" ma:versionID="14f8ee9f041e437a1df2e17dbb8de223">
  <xsd:schema xmlns:xsd="http://www.w3.org/2001/XMLSchema" xmlns:p="http://schemas.microsoft.com/office/2006/metadata/properties" xmlns:ns2="8B97BE19-CDDD-400E-817A-CFDD13F7EC12" targetNamespace="http://schemas.microsoft.com/office/2006/metadata/properties" ma:root="true" ma:fieldsID="6dfb103be64c84caafc238fb89ca001b" ns2:_="">
    <xsd:import namespace="8B97BE19-CDDD-400E-817A-CFDD13F7EC12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42C142-E7D6-4B9D-8FD6-B8AB0887BA47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8B97BE19-CDDD-400E-817A-CFDD13F7EC12"/>
  </ds:schemaRefs>
</ds:datastoreItem>
</file>

<file path=customXml/itemProps2.xml><?xml version="1.0" encoding="utf-8"?>
<ds:datastoreItem xmlns:ds="http://schemas.openxmlformats.org/officeDocument/2006/customXml" ds:itemID="{2CA3C526-5FD9-48B1-BC81-A3969C3534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9BB3574-404C-4E19-B197-860EA10715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事業概要</vt:lpstr>
      <vt:lpstr>所要額明細書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2018-03-05T00:07:03Z</cp:lastPrinted>
  <dcterms:created xsi:type="dcterms:W3CDTF">2011-02-18T02:00:31Z</dcterms:created>
  <dcterms:modified xsi:type="dcterms:W3CDTF">2019-03-10T06:32:56Z</dcterms:modified>
</cp:coreProperties>
</file>