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平成31年度\交付要綱決裁\04_医療提供体制推進事業費補助金\99 様式\04 個別様式（医療提供体制推進事業費補助金）\交04_01_救急医療対策事業_様式\"/>
    </mc:Choice>
  </mc:AlternateContent>
  <bookViews>
    <workbookView xWindow="0" yWindow="0" windowWidth="28800" windowHeight="12210" activeTab="1"/>
  </bookViews>
  <sheets>
    <sheet name="事業概要" sheetId="1" r:id="rId1"/>
    <sheet name="所要額明細書" sheetId="2" r:id="rId2"/>
  </sheets>
  <definedNames>
    <definedName name="_xlnm.Print_Area" localSheetId="1">所要額明細書!$A$1:$E$78</definedName>
  </definedNames>
  <calcPr calcId="162913"/>
</workbook>
</file>

<file path=xl/calcChain.xml><?xml version="1.0" encoding="utf-8"?>
<calcChain xmlns="http://schemas.openxmlformats.org/spreadsheetml/2006/main">
  <c r="D37" i="2" l="1"/>
  <c r="B71" i="2" l="1"/>
  <c r="D71" i="2" s="1"/>
  <c r="B34" i="2" l="1"/>
  <c r="D34" i="2" s="1"/>
  <c r="B48" i="2"/>
  <c r="D48" i="2" s="1"/>
  <c r="B60" i="2"/>
  <c r="D60" i="2" s="1"/>
  <c r="D72" i="2" s="1"/>
  <c r="B21" i="2"/>
  <c r="D21" i="2" s="1"/>
  <c r="B72" i="2" l="1"/>
  <c r="E72" i="2" s="1"/>
</calcChain>
</file>

<file path=xl/comments1.xml><?xml version="1.0" encoding="utf-8"?>
<comments xmlns="http://schemas.openxmlformats.org/spreadsheetml/2006/main">
  <authors>
    <author>厚生労働省ネットワークシステム</author>
  </authors>
  <commentList>
    <comment ref="D3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「初年度」または「2年目以降」を選択</t>
        </r>
      </text>
    </comment>
    <comment ref="E7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選定額は合計額で算出する</t>
        </r>
      </text>
    </comment>
  </commentList>
</comments>
</file>

<file path=xl/sharedStrings.xml><?xml version="1.0" encoding="utf-8"?>
<sst xmlns="http://schemas.openxmlformats.org/spreadsheetml/2006/main" count="122" uniqueCount="78">
  <si>
    <t>１．協議会</t>
    <rPh sb="2" eb="5">
      <t>キョウギカイ</t>
    </rPh>
    <phoneticPr fontId="1"/>
  </si>
  <si>
    <t>２．指導者の養成</t>
    <rPh sb="2" eb="5">
      <t>シドウシャ</t>
    </rPh>
    <rPh sb="6" eb="8">
      <t>ヨウセイ</t>
    </rPh>
    <phoneticPr fontId="1"/>
  </si>
  <si>
    <t>研修場所</t>
    <rPh sb="0" eb="2">
      <t>ケンシュウ</t>
    </rPh>
    <rPh sb="2" eb="4">
      <t>バショ</t>
    </rPh>
    <phoneticPr fontId="1"/>
  </si>
  <si>
    <t>研修内容</t>
    <rPh sb="0" eb="2">
      <t>ケンシュウ</t>
    </rPh>
    <rPh sb="2" eb="4">
      <t>ナイヨウ</t>
    </rPh>
    <phoneticPr fontId="1"/>
  </si>
  <si>
    <t>内容</t>
    <rPh sb="0" eb="2">
      <t>ナイヨウ</t>
    </rPh>
    <phoneticPr fontId="1"/>
  </si>
  <si>
    <t>３．講習会</t>
    <rPh sb="2" eb="5">
      <t>コウシュウカイ</t>
    </rPh>
    <phoneticPr fontId="1"/>
  </si>
  <si>
    <t>会議実施会場名</t>
    <rPh sb="0" eb="2">
      <t>カイギ</t>
    </rPh>
    <rPh sb="2" eb="4">
      <t>ジッシ</t>
    </rPh>
    <rPh sb="4" eb="6">
      <t>カイジョウ</t>
    </rPh>
    <rPh sb="6" eb="7">
      <t>メイ</t>
    </rPh>
    <phoneticPr fontId="1"/>
  </si>
  <si>
    <t>（　都道府県名　）</t>
    <rPh sb="2" eb="6">
      <t>トドウフケン</t>
    </rPh>
    <rPh sb="6" eb="7">
      <t>メイ</t>
    </rPh>
    <phoneticPr fontId="1"/>
  </si>
  <si>
    <t>１．事業明細表</t>
    <rPh sb="2" eb="4">
      <t>ジギョウ</t>
    </rPh>
    <rPh sb="4" eb="7">
      <t>メイサイヒョウ</t>
    </rPh>
    <phoneticPr fontId="1"/>
  </si>
  <si>
    <t>区分</t>
    <rPh sb="0" eb="2">
      <t>クブン</t>
    </rPh>
    <phoneticPr fontId="1"/>
  </si>
  <si>
    <t>算出内訳</t>
    <rPh sb="0" eb="2">
      <t>サンシュツ</t>
    </rPh>
    <rPh sb="2" eb="4">
      <t>ウチワケ</t>
    </rPh>
    <phoneticPr fontId="1"/>
  </si>
  <si>
    <t>協議会経費</t>
    <rPh sb="0" eb="5">
      <t>キョウギカイケイヒ</t>
    </rPh>
    <phoneticPr fontId="1"/>
  </si>
  <si>
    <t>指導者の養成経費</t>
    <rPh sb="0" eb="3">
      <t>シドウシャ</t>
    </rPh>
    <rPh sb="4" eb="6">
      <t>ヨウセイ</t>
    </rPh>
    <rPh sb="6" eb="8">
      <t>ケイヒ</t>
    </rPh>
    <phoneticPr fontId="1"/>
  </si>
  <si>
    <t>講習会等経費</t>
    <rPh sb="0" eb="3">
      <t>コウシュウカイ</t>
    </rPh>
    <rPh sb="3" eb="4">
      <t>トウ</t>
    </rPh>
    <rPh sb="4" eb="6">
      <t>ケイヒ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</si>
  <si>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</si>
  <si>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</si>
  <si>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寄付金その他収入額</t>
    <rPh sb="0" eb="3">
      <t>キフキン</t>
    </rPh>
    <rPh sb="5" eb="6">
      <t>タ</t>
    </rPh>
    <rPh sb="6" eb="9">
      <t>シュウニュウガク</t>
    </rPh>
    <phoneticPr fontId="1"/>
  </si>
  <si>
    <t>区　分</t>
    <rPh sb="0" eb="1">
      <t>ク</t>
    </rPh>
    <rPh sb="2" eb="3">
      <t>ブン</t>
    </rPh>
    <phoneticPr fontId="1"/>
  </si>
  <si>
    <t>実施月</t>
    <rPh sb="0" eb="2">
      <t>ジッシ</t>
    </rPh>
    <rPh sb="2" eb="3">
      <t>ツキ</t>
    </rPh>
    <phoneticPr fontId="1"/>
  </si>
  <si>
    <t>４．消耗品等交換普及啓発会議</t>
    <rPh sb="2" eb="5">
      <t>ショウモウヒン</t>
    </rPh>
    <rPh sb="5" eb="6">
      <t>トウ</t>
    </rPh>
    <rPh sb="6" eb="8">
      <t>コウカン</t>
    </rPh>
    <rPh sb="8" eb="10">
      <t>フキュウ</t>
    </rPh>
    <rPh sb="10" eb="12">
      <t>ケイハツ</t>
    </rPh>
    <rPh sb="12" eb="14">
      <t>カイギ</t>
    </rPh>
    <phoneticPr fontId="1"/>
  </si>
  <si>
    <t>消耗品等交換普及啓発会議等経費</t>
    <rPh sb="0" eb="3">
      <t>ショウモウヒン</t>
    </rPh>
    <rPh sb="3" eb="4">
      <t>トウ</t>
    </rPh>
    <rPh sb="4" eb="6">
      <t>コウカン</t>
    </rPh>
    <rPh sb="6" eb="8">
      <t>フキュウ</t>
    </rPh>
    <rPh sb="8" eb="10">
      <t>ケイハツ</t>
    </rPh>
    <rPh sb="10" eb="12">
      <t>カイギ</t>
    </rPh>
    <rPh sb="12" eb="13">
      <t>トウ</t>
    </rPh>
    <rPh sb="13" eb="15">
      <t>ケイヒ</t>
    </rPh>
    <phoneticPr fontId="1"/>
  </si>
  <si>
    <t>２．収入</t>
    <rPh sb="2" eb="4">
      <t>シュウニュウ</t>
    </rPh>
    <phoneticPr fontId="1"/>
  </si>
  <si>
    <t>５．消耗品等交換促進事業</t>
    <rPh sb="2" eb="5">
      <t>ショウモウヒン</t>
    </rPh>
    <rPh sb="5" eb="6">
      <t>トウ</t>
    </rPh>
    <rPh sb="6" eb="8">
      <t>コウカン</t>
    </rPh>
    <rPh sb="8" eb="10">
      <t>ソクシン</t>
    </rPh>
    <rPh sb="10" eb="12">
      <t>ジギョウ</t>
    </rPh>
    <phoneticPr fontId="1"/>
  </si>
  <si>
    <t>消耗品等交換促進事業経費</t>
    <rPh sb="0" eb="3">
      <t>ショウモウヒン</t>
    </rPh>
    <rPh sb="3" eb="4">
      <t>トウ</t>
    </rPh>
    <rPh sb="4" eb="6">
      <t>コウカン</t>
    </rPh>
    <rPh sb="6" eb="8">
      <t>ソクシン</t>
    </rPh>
    <rPh sb="8" eb="10">
      <t>ジギョウ</t>
    </rPh>
    <rPh sb="10" eb="12">
      <t>ケイヒ</t>
    </rPh>
    <phoneticPr fontId="1"/>
  </si>
  <si>
    <t>円</t>
    <rPh sb="0" eb="1">
      <t>エン</t>
    </rPh>
    <phoneticPr fontId="1"/>
  </si>
  <si>
    <t>回</t>
    <rPh sb="0" eb="1">
      <t>カイ</t>
    </rPh>
    <phoneticPr fontId="1"/>
  </si>
  <si>
    <t>人</t>
    <rPh sb="0" eb="1">
      <t>ニン</t>
    </rPh>
    <phoneticPr fontId="1"/>
  </si>
  <si>
    <t>日</t>
    <rPh sb="0" eb="1">
      <t>ニチ</t>
    </rPh>
    <phoneticPr fontId="1"/>
  </si>
  <si>
    <t>時間</t>
    <rPh sb="0" eb="2">
      <t>ジカン</t>
    </rPh>
    <phoneticPr fontId="1"/>
  </si>
  <si>
    <t>台</t>
    <rPh sb="0" eb="1">
      <t>ダイ</t>
    </rPh>
    <phoneticPr fontId="1"/>
  </si>
  <si>
    <t>円</t>
    <rPh sb="0" eb="1">
      <t>エン</t>
    </rPh>
    <phoneticPr fontId="1"/>
  </si>
  <si>
    <t>様式8-2</t>
    <rPh sb="0" eb="2">
      <t>ヨウシキ</t>
    </rPh>
    <phoneticPr fontId="1"/>
  </si>
  <si>
    <t>様式8-1</t>
    <rPh sb="0" eb="2">
      <t>ヨウシキ</t>
    </rPh>
    <phoneticPr fontId="1"/>
  </si>
  <si>
    <t>協議会構成人員</t>
    <rPh sb="0" eb="3">
      <t>キョウギカイ</t>
    </rPh>
    <rPh sb="3" eb="5">
      <t>コウセイ</t>
    </rPh>
    <rPh sb="5" eb="7">
      <t>ジンイン</t>
    </rPh>
    <phoneticPr fontId="1"/>
  </si>
  <si>
    <t>協議会回数</t>
    <rPh sb="0" eb="3">
      <t>キョウギカイ</t>
    </rPh>
    <rPh sb="3" eb="5">
      <t>カイスウ</t>
    </rPh>
    <phoneticPr fontId="1"/>
  </si>
  <si>
    <t>研修期間</t>
    <rPh sb="0" eb="2">
      <t>ケンシュウ</t>
    </rPh>
    <rPh sb="2" eb="4">
      <t>キカン</t>
    </rPh>
    <phoneticPr fontId="1"/>
  </si>
  <si>
    <t>講師人数</t>
    <rPh sb="0" eb="2">
      <t>コウシ</t>
    </rPh>
    <rPh sb="2" eb="4">
      <t>ニンズウ</t>
    </rPh>
    <phoneticPr fontId="1"/>
  </si>
  <si>
    <t>受講人数</t>
    <rPh sb="0" eb="2">
      <t>ジュコウ</t>
    </rPh>
    <rPh sb="2" eb="4">
      <t>ニンズウ</t>
    </rPh>
    <phoneticPr fontId="1"/>
  </si>
  <si>
    <t>会議回数</t>
    <rPh sb="0" eb="2">
      <t>カイギ</t>
    </rPh>
    <rPh sb="2" eb="4">
      <t>カイスウ</t>
    </rPh>
    <phoneticPr fontId="1"/>
  </si>
  <si>
    <t>会議構成人員</t>
    <rPh sb="0" eb="2">
      <t>カイギ</t>
    </rPh>
    <rPh sb="2" eb="4">
      <t>コウセイ</t>
    </rPh>
    <rPh sb="4" eb="6">
      <t>ジンイン</t>
    </rPh>
    <phoneticPr fontId="1"/>
  </si>
  <si>
    <t>台数　　　　　　　　　</t>
    <rPh sb="0" eb="2">
      <t>ダイスウ</t>
    </rPh>
    <phoneticPr fontId="1"/>
  </si>
  <si>
    <t>作業人数　　　　　　　　</t>
    <rPh sb="0" eb="2">
      <t>サギョウ</t>
    </rPh>
    <rPh sb="2" eb="4">
      <t>ニンズウ</t>
    </rPh>
    <phoneticPr fontId="1"/>
  </si>
  <si>
    <t>講習場所</t>
    <rPh sb="0" eb="2">
      <t>コウシュウ</t>
    </rPh>
    <rPh sb="2" eb="4">
      <t>バショ</t>
    </rPh>
    <phoneticPr fontId="1"/>
  </si>
  <si>
    <t>講習期間</t>
    <rPh sb="0" eb="2">
      <t>コウシュウ</t>
    </rPh>
    <rPh sb="2" eb="4">
      <t>キカン</t>
    </rPh>
    <phoneticPr fontId="1"/>
  </si>
  <si>
    <t>講習内容</t>
    <rPh sb="0" eb="2">
      <t>コウシュウ</t>
    </rPh>
    <rPh sb="2" eb="4">
      <t>ナイヨウ</t>
    </rPh>
    <phoneticPr fontId="1"/>
  </si>
  <si>
    <t>基準額</t>
    <rPh sb="0" eb="3">
      <t>キジュンガク</t>
    </rPh>
    <phoneticPr fontId="1"/>
  </si>
  <si>
    <t>選定額</t>
    <rPh sb="0" eb="2">
      <t>センテイ</t>
    </rPh>
    <rPh sb="2" eb="3">
      <t>ガク</t>
    </rPh>
    <phoneticPr fontId="1"/>
  </si>
  <si>
    <t>非常勤職員手当</t>
    <rPh sb="0" eb="3">
      <t>ヒジョウキン</t>
    </rPh>
    <rPh sb="3" eb="5">
      <t>ショクイン</t>
    </rPh>
    <rPh sb="5" eb="7">
      <t>テアテ</t>
    </rPh>
    <phoneticPr fontId="1"/>
  </si>
  <si>
    <t>諸謝金（委員謝金）</t>
    <rPh sb="0" eb="3">
      <t>ショシャキン</t>
    </rPh>
    <rPh sb="4" eb="6">
      <t>イイン</t>
    </rPh>
    <rPh sb="6" eb="8">
      <t>シャキン</t>
    </rPh>
    <phoneticPr fontId="1"/>
  </si>
  <si>
    <t>旅費</t>
    <rPh sb="0" eb="2">
      <t>リョヒ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</si>
  <si>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</si>
  <si>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借料及び損料（会場借料）</t>
    <rPh sb="0" eb="2">
      <t>シャクリョウ</t>
    </rPh>
    <rPh sb="2" eb="3">
      <t>オヨ</t>
    </rPh>
    <rPh sb="4" eb="6">
      <t>ソンリョウ</t>
    </rPh>
    <rPh sb="7" eb="9">
      <t>カイジョウ</t>
    </rPh>
    <rPh sb="9" eb="11">
      <t>シャクリョウ</t>
    </rPh>
    <phoneticPr fontId="1"/>
  </si>
  <si>
    <t>会議費</t>
    <rPh sb="0" eb="3">
      <t>カイギヒ</t>
    </rPh>
    <phoneticPr fontId="1"/>
  </si>
  <si>
    <t>消耗品費</t>
    <rPh sb="0" eb="3">
      <t>ショウモウヒン</t>
    </rPh>
    <rPh sb="3" eb="4">
      <t>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</si>
  <si>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</si>
  <si>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非常勤職員手当</t>
    <phoneticPr fontId="1"/>
  </si>
  <si>
    <t>諸謝金（講師謝金）</t>
    <rPh sb="0" eb="3">
      <t>ショシャキン</t>
    </rPh>
    <rPh sb="4" eb="6">
      <t>コウシ</t>
    </rPh>
    <rPh sb="6" eb="8">
      <t>シャキン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</si>
  <si>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</si>
  <si>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諸謝金</t>
    <rPh sb="0" eb="3">
      <t>ショシャキン</t>
    </rPh>
    <phoneticPr fontId="1"/>
  </si>
  <si>
    <t>旅費（委員等旅費）</t>
    <rPh sb="0" eb="2">
      <t>リョヒ</t>
    </rPh>
    <rPh sb="3" eb="5">
      <t>イイン</t>
    </rPh>
    <rPh sb="5" eb="6">
      <t>トウ</t>
    </rPh>
    <rPh sb="6" eb="8">
      <t>リョヒ</t>
    </rPh>
    <phoneticPr fontId="1"/>
  </si>
  <si>
    <t>支出額</t>
    <rPh sb="0" eb="2">
      <t>シシュツ</t>
    </rPh>
    <rPh sb="2" eb="3">
      <t>ガク</t>
    </rPh>
    <phoneticPr fontId="1"/>
  </si>
  <si>
    <t>収入額</t>
    <rPh sb="0" eb="2">
      <t>シュウニュウ</t>
    </rPh>
    <rPh sb="2" eb="3">
      <t>ガク</t>
    </rPh>
    <phoneticPr fontId="1"/>
  </si>
  <si>
    <t>委託費（上記経費に該当するもの）</t>
    <rPh sb="0" eb="2">
      <t>イタク</t>
    </rPh>
    <rPh sb="2" eb="3">
      <t>ヒ</t>
    </rPh>
    <rPh sb="4" eb="6">
      <t>ジョウキ</t>
    </rPh>
    <rPh sb="6" eb="8">
      <t>ケイヒ</t>
    </rPh>
    <rPh sb="9" eb="11">
      <t>ガイトウ</t>
    </rPh>
    <phoneticPr fontId="1"/>
  </si>
  <si>
    <r>
      <t>研修</t>
    </r>
    <r>
      <rPr>
        <strike/>
        <sz val="12"/>
        <rFont val="ＭＳ ゴシック"/>
        <family val="3"/>
        <charset val="128"/>
      </rPr>
      <t>時間</t>
    </r>
    <rPh sb="0" eb="2">
      <t>ケンシュウ</t>
    </rPh>
    <rPh sb="2" eb="4">
      <t>ジカン</t>
    </rPh>
    <phoneticPr fontId="1"/>
  </si>
  <si>
    <r>
      <t>講習</t>
    </r>
    <r>
      <rPr>
        <strike/>
        <sz val="12"/>
        <rFont val="ＭＳ ゴシック"/>
        <family val="3"/>
        <charset val="128"/>
      </rPr>
      <t>時間</t>
    </r>
    <rPh sb="0" eb="2">
      <t>コウシュウ</t>
    </rPh>
    <rPh sb="2" eb="4">
      <t>ジカン</t>
    </rPh>
    <phoneticPr fontId="1"/>
  </si>
  <si>
    <t>備品費（実習用備品）</t>
    <phoneticPr fontId="1"/>
  </si>
  <si>
    <t>消耗品費</t>
    <phoneticPr fontId="1"/>
  </si>
  <si>
    <t>※委託料を計上する場合はその算定内訳と算定根拠も記載すること（別紙使用可）</t>
    <phoneticPr fontId="1"/>
  </si>
  <si>
    <t>自動体外式除細動器（AED）の普及啓発事業概要</t>
    <rPh sb="21" eb="23">
      <t>ガイヨウ</t>
    </rPh>
    <phoneticPr fontId="1"/>
  </si>
  <si>
    <t>自動体外式除細動器（AED）の普及啓発事業所要額明細書</t>
    <rPh sb="0" eb="2">
      <t>ジドウ</t>
    </rPh>
    <rPh sb="2" eb="4">
      <t>タイガイ</t>
    </rPh>
    <rPh sb="4" eb="5">
      <t>シキ</t>
    </rPh>
    <rPh sb="5" eb="9">
      <t>ジョサイドウキ</t>
    </rPh>
    <rPh sb="15" eb="17">
      <t>フキュウ</t>
    </rPh>
    <rPh sb="17" eb="19">
      <t>ケイハツ</t>
    </rPh>
    <rPh sb="19" eb="21">
      <t>ジギョウ</t>
    </rPh>
    <rPh sb="21" eb="24">
      <t>ショヨウガク</t>
    </rPh>
    <rPh sb="24" eb="27">
      <t>メイサイショ</t>
    </rPh>
    <phoneticPr fontId="1"/>
  </si>
  <si>
    <t>職員諸手当（非常勤）</t>
    <rPh sb="0" eb="2">
      <t>ショクイン</t>
    </rPh>
    <rPh sb="2" eb="5">
      <t>ショテアテ</t>
    </rPh>
    <phoneticPr fontId="1"/>
  </si>
  <si>
    <t>社会保険料（非常勤）</t>
    <rPh sb="0" eb="2">
      <t>シャカイ</t>
    </rPh>
    <rPh sb="2" eb="5">
      <t>ホケンリョウ</t>
    </rPh>
    <phoneticPr fontId="1"/>
  </si>
  <si>
    <t>職員諸手当（非常勤）</t>
    <rPh sb="0" eb="2">
      <t>ショクイン</t>
    </rPh>
    <phoneticPr fontId="1"/>
  </si>
  <si>
    <t>職員諸手当（非常勤（事務職員））</t>
    <rPh sb="0" eb="2">
      <t>ショクイン</t>
    </rPh>
    <rPh sb="2" eb="5">
      <t>ショテアテ</t>
    </rPh>
    <rPh sb="10" eb="12">
      <t>ジム</t>
    </rPh>
    <rPh sb="12" eb="14">
      <t>ショクイン</t>
    </rPh>
    <phoneticPr fontId="1"/>
  </si>
  <si>
    <t>非常勤職員手当（事務職員）</t>
    <rPh sb="0" eb="3">
      <t>ヒジョウキン</t>
    </rPh>
    <rPh sb="3" eb="5">
      <t>ショクイン</t>
    </rPh>
    <rPh sb="5" eb="7">
      <t>テアテ</t>
    </rPh>
    <rPh sb="8" eb="10">
      <t>ジム</t>
    </rPh>
    <rPh sb="10" eb="12">
      <t>ショクイン</t>
    </rPh>
    <phoneticPr fontId="1"/>
  </si>
  <si>
    <t>社会保険料（非常勤）</t>
    <rPh sb="0" eb="2">
      <t>シャカイ</t>
    </rPh>
    <rPh sb="2" eb="4">
      <t>ホケン</t>
    </rPh>
    <rPh sb="4" eb="5">
      <t>リョウ</t>
    </rPh>
    <phoneticPr fontId="1"/>
  </si>
  <si>
    <t>社会保険料（非常勤（事務職員））</t>
    <rPh sb="0" eb="2">
      <t>シャカイ</t>
    </rPh>
    <rPh sb="2" eb="4">
      <t>ホケン</t>
    </rPh>
    <rPh sb="4" eb="5">
      <t>リョウ</t>
    </rPh>
    <phoneticPr fontId="1"/>
  </si>
  <si>
    <t>職員諸手当（非常勤）</t>
    <rPh sb="0" eb="2">
      <t>ショクイン</t>
    </rPh>
    <rPh sb="2" eb="5">
      <t>ショテアテ</t>
    </rPh>
    <rPh sb="6" eb="9">
      <t>ヒジョウキン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</si>
</sst>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strike/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 wrapText="1"/>
    </xf>
    <xf numFmtId="0" fontId="3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horizontal="centerContinuous" vertical="center" wrapText="1"/>
    </xf>
    <xf numFmtId="0" fontId="3" fillId="0" borderId="0" xfId="0" applyFont="1" applyAlignment="1">
      <alignment vertical="center" wrapText="1"/>
    </xf>
    <xf numFmtId="176" fontId="3" fillId="0" borderId="0" xfId="0" applyNumberFormat="1" applyFont="1" applyAlignment="1">
      <alignment vertical="center" wrapText="1"/>
    </xf>
    <xf numFmtId="176" fontId="3" fillId="0" borderId="8" xfId="0" applyNumberFormat="1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176" fontId="3" fillId="0" borderId="3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176" fontId="3" fillId="0" borderId="5" xfId="0" applyNumberFormat="1" applyFont="1" applyFill="1" applyBorder="1">
      <alignment vertical="center"/>
    </xf>
    <xf numFmtId="0" fontId="3" fillId="0" borderId="11" xfId="0" applyFont="1" applyFill="1" applyBorder="1">
      <alignment vertical="center"/>
    </xf>
    <xf numFmtId="176" fontId="4" fillId="0" borderId="5" xfId="0" applyNumberFormat="1" applyFont="1" applyBorder="1">
      <alignment vertical="center"/>
    </xf>
    <xf numFmtId="0" fontId="3" fillId="0" borderId="5" xfId="0" applyFont="1" applyBorder="1" applyAlignment="1">
      <alignment horizontal="left" vertical="center" indent="1"/>
    </xf>
    <xf numFmtId="176" fontId="3" fillId="2" borderId="5" xfId="0" applyNumberFormat="1" applyFont="1" applyFill="1" applyBorder="1" applyAlignment="1">
      <alignment vertical="center"/>
    </xf>
    <xf numFmtId="0" fontId="3" fillId="2" borderId="11" xfId="0" applyFont="1" applyFill="1" applyBorder="1">
      <alignment vertical="center"/>
    </xf>
    <xf numFmtId="176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horizontal="left" vertical="center" wrapText="1" indent="1" shrinkToFit="1"/>
    </xf>
    <xf numFmtId="0" fontId="3" fillId="0" borderId="7" xfId="0" applyFont="1" applyBorder="1" applyAlignment="1">
      <alignment vertical="center" wrapText="1" shrinkToFit="1"/>
    </xf>
    <xf numFmtId="176" fontId="3" fillId="2" borderId="7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176" fontId="3" fillId="0" borderId="7" xfId="0" applyNumberFormat="1" applyFont="1" applyBorder="1" applyAlignment="1">
      <alignment vertical="center"/>
    </xf>
    <xf numFmtId="176" fontId="3" fillId="0" borderId="13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3" fillId="0" borderId="3" xfId="0" applyFont="1" applyBorder="1">
      <alignment vertical="center"/>
    </xf>
    <xf numFmtId="176" fontId="3" fillId="0" borderId="3" xfId="0" applyNumberFormat="1" applyFont="1" applyFill="1" applyBorder="1">
      <alignment vertical="center"/>
    </xf>
    <xf numFmtId="0" fontId="3" fillId="0" borderId="10" xfId="0" applyFont="1" applyFill="1" applyBorder="1">
      <alignment vertical="center"/>
    </xf>
    <xf numFmtId="176" fontId="4" fillId="0" borderId="3" xfId="0" applyNumberFormat="1" applyFont="1" applyBorder="1">
      <alignment vertical="center"/>
    </xf>
    <xf numFmtId="0" fontId="3" fillId="0" borderId="7" xfId="0" applyFont="1" applyBorder="1" applyAlignment="1">
      <alignment horizontal="left" vertical="center" wrapText="1" indent="1" shrinkToFit="1"/>
    </xf>
    <xf numFmtId="176" fontId="3" fillId="2" borderId="5" xfId="0" applyNumberFormat="1" applyFont="1" applyFill="1" applyBorder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 shrinkToFit="1"/>
    </xf>
    <xf numFmtId="176" fontId="4" fillId="0" borderId="3" xfId="0" applyNumberFormat="1" applyFont="1" applyBorder="1" applyAlignment="1">
      <alignment vertical="center"/>
    </xf>
    <xf numFmtId="176" fontId="3" fillId="0" borderId="14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vertical="center"/>
    </xf>
    <xf numFmtId="176" fontId="3" fillId="0" borderId="4" xfId="0" applyNumberFormat="1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7" xfId="0" applyFont="1" applyBorder="1" applyAlignment="1">
      <alignment vertical="center"/>
    </xf>
    <xf numFmtId="176" fontId="3" fillId="2" borderId="12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0" fontId="3" fillId="0" borderId="5" xfId="0" applyFont="1" applyBorder="1" applyAlignment="1">
      <alignment vertical="center" wrapText="1" shrinkToFit="1"/>
    </xf>
    <xf numFmtId="176" fontId="4" fillId="0" borderId="5" xfId="0" applyNumberFormat="1" applyFont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5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176" fontId="3" fillId="0" borderId="11" xfId="0" applyNumberFormat="1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view="pageBreakPreview" zoomScaleNormal="100" zoomScaleSheetLayoutView="100" workbookViewId="0">
      <pane ySplit="1" topLeftCell="A2" activePane="bottomLeft" state="frozen"/>
      <selection pane="bottomLeft"/>
    </sheetView>
  </sheetViews>
  <sheetFormatPr defaultRowHeight="16.5" customHeight="1"/>
  <cols>
    <col min="1" max="2" width="9" style="1"/>
    <col min="3" max="4" width="9.5" style="1" bestFit="1" customWidth="1"/>
    <col min="5" max="6" width="7.5" style="1" customWidth="1"/>
    <col min="7" max="7" width="11.5" style="1" customWidth="1"/>
    <col min="8" max="8" width="9.5" style="1" bestFit="1" customWidth="1"/>
    <col min="9" max="9" width="9.5" style="1" customWidth="1"/>
    <col min="10" max="16384" width="9" style="1"/>
  </cols>
  <sheetData>
    <row r="1" spans="1:9" ht="16.5" customHeight="1">
      <c r="A1" s="1" t="s">
        <v>32</v>
      </c>
    </row>
    <row r="2" spans="1:9" ht="16.5" customHeight="1">
      <c r="A2" s="2" t="s">
        <v>68</v>
      </c>
      <c r="B2" s="3"/>
      <c r="C2" s="3"/>
      <c r="D2" s="3"/>
      <c r="E2" s="3"/>
      <c r="F2" s="3"/>
      <c r="G2" s="3"/>
      <c r="H2" s="3"/>
      <c r="I2" s="3"/>
    </row>
    <row r="3" spans="1:9" ht="16.5" customHeight="1">
      <c r="A3" s="4"/>
      <c r="B3" s="4"/>
      <c r="C3" s="4"/>
      <c r="D3" s="4"/>
      <c r="E3" s="4"/>
      <c r="F3" s="4"/>
      <c r="G3" s="4"/>
      <c r="H3" s="4"/>
      <c r="I3" s="4"/>
    </row>
    <row r="4" spans="1:9" ht="16.5" customHeight="1">
      <c r="H4" s="81" t="s">
        <v>7</v>
      </c>
      <c r="I4" s="81"/>
    </row>
    <row r="5" spans="1:9" ht="16.5" customHeight="1">
      <c r="A5" s="5" t="s">
        <v>0</v>
      </c>
      <c r="B5" s="5"/>
      <c r="C5" s="5"/>
      <c r="D5" s="5"/>
      <c r="E5" s="5"/>
      <c r="F5" s="5"/>
      <c r="G5" s="5"/>
      <c r="H5" s="5"/>
      <c r="I5" s="5"/>
    </row>
    <row r="6" spans="1:9" ht="16.5" customHeight="1">
      <c r="A6" s="70" t="s">
        <v>33</v>
      </c>
      <c r="B6" s="70"/>
      <c r="C6" s="70" t="s">
        <v>34</v>
      </c>
      <c r="D6" s="70"/>
      <c r="E6" s="82" t="s">
        <v>4</v>
      </c>
      <c r="F6" s="83"/>
      <c r="G6" s="83"/>
      <c r="H6" s="83"/>
      <c r="I6" s="84"/>
    </row>
    <row r="7" spans="1:9" ht="16.5" customHeight="1">
      <c r="A7" s="71" t="s">
        <v>26</v>
      </c>
      <c r="B7" s="72"/>
      <c r="C7" s="71" t="s">
        <v>25</v>
      </c>
      <c r="D7" s="72"/>
      <c r="E7" s="85"/>
      <c r="F7" s="86"/>
      <c r="G7" s="86"/>
      <c r="H7" s="86"/>
      <c r="I7" s="87"/>
    </row>
    <row r="8" spans="1:9" ht="16.5" customHeight="1">
      <c r="A8" s="60"/>
      <c r="B8" s="61"/>
      <c r="C8" s="60"/>
      <c r="D8" s="61"/>
      <c r="E8" s="88"/>
      <c r="F8" s="89"/>
      <c r="G8" s="89"/>
      <c r="H8" s="89"/>
      <c r="I8" s="90"/>
    </row>
    <row r="9" spans="1:9" ht="16.5" customHeight="1">
      <c r="A9" s="60"/>
      <c r="B9" s="61"/>
      <c r="C9" s="60"/>
      <c r="D9" s="61"/>
      <c r="E9" s="88"/>
      <c r="F9" s="89"/>
      <c r="G9" s="89"/>
      <c r="H9" s="89"/>
      <c r="I9" s="90"/>
    </row>
    <row r="10" spans="1:9" ht="16.5" customHeight="1">
      <c r="A10" s="60"/>
      <c r="B10" s="61"/>
      <c r="C10" s="60"/>
      <c r="D10" s="61"/>
      <c r="E10" s="88"/>
      <c r="F10" s="89"/>
      <c r="G10" s="89"/>
      <c r="H10" s="89"/>
      <c r="I10" s="90"/>
    </row>
    <row r="11" spans="1:9" ht="16.5" customHeight="1">
      <c r="A11" s="60"/>
      <c r="B11" s="61"/>
      <c r="C11" s="60"/>
      <c r="D11" s="61"/>
      <c r="E11" s="88"/>
      <c r="F11" s="89"/>
      <c r="G11" s="89"/>
      <c r="H11" s="89"/>
      <c r="I11" s="90"/>
    </row>
    <row r="12" spans="1:9" ht="16.5" customHeight="1">
      <c r="A12" s="65"/>
      <c r="B12" s="66"/>
      <c r="C12" s="65"/>
      <c r="D12" s="66"/>
      <c r="E12" s="91"/>
      <c r="F12" s="92"/>
      <c r="G12" s="92"/>
      <c r="H12" s="92"/>
      <c r="I12" s="93"/>
    </row>
    <row r="14" spans="1:9" ht="16.5" customHeight="1">
      <c r="A14" s="5" t="s">
        <v>1</v>
      </c>
      <c r="B14" s="5"/>
      <c r="C14" s="5"/>
      <c r="D14" s="5"/>
      <c r="E14" s="5"/>
      <c r="F14" s="5"/>
      <c r="G14" s="5"/>
      <c r="H14" s="5"/>
      <c r="I14" s="5"/>
    </row>
    <row r="15" spans="1:9" ht="16.5" customHeight="1">
      <c r="A15" s="79" t="s">
        <v>2</v>
      </c>
      <c r="B15" s="79"/>
      <c r="C15" s="6" t="s">
        <v>35</v>
      </c>
      <c r="D15" s="6" t="s">
        <v>63</v>
      </c>
      <c r="E15" s="79" t="s">
        <v>3</v>
      </c>
      <c r="F15" s="79"/>
      <c r="G15" s="79"/>
      <c r="H15" s="6" t="s">
        <v>36</v>
      </c>
      <c r="I15" s="6" t="s">
        <v>37</v>
      </c>
    </row>
    <row r="16" spans="1:9" ht="16.5" customHeight="1">
      <c r="A16" s="71"/>
      <c r="B16" s="72"/>
      <c r="C16" s="7" t="s">
        <v>27</v>
      </c>
      <c r="D16" s="7" t="s">
        <v>28</v>
      </c>
      <c r="E16" s="73"/>
      <c r="F16" s="75"/>
      <c r="G16" s="74"/>
      <c r="H16" s="7" t="s">
        <v>26</v>
      </c>
      <c r="I16" s="7" t="s">
        <v>26</v>
      </c>
    </row>
    <row r="17" spans="1:9" ht="16.5" customHeight="1">
      <c r="A17" s="60"/>
      <c r="B17" s="61"/>
      <c r="C17" s="59"/>
      <c r="D17" s="59"/>
      <c r="E17" s="62"/>
      <c r="F17" s="63"/>
      <c r="G17" s="64"/>
      <c r="H17" s="59"/>
      <c r="I17" s="59"/>
    </row>
    <row r="18" spans="1:9" ht="16.5" customHeight="1">
      <c r="A18" s="60"/>
      <c r="B18" s="61"/>
      <c r="C18" s="59"/>
      <c r="D18" s="59"/>
      <c r="E18" s="62"/>
      <c r="F18" s="63"/>
      <c r="G18" s="64"/>
      <c r="H18" s="59"/>
      <c r="I18" s="59"/>
    </row>
    <row r="19" spans="1:9" ht="16.5" customHeight="1">
      <c r="A19" s="60"/>
      <c r="B19" s="61"/>
      <c r="C19" s="59"/>
      <c r="D19" s="59"/>
      <c r="E19" s="62"/>
      <c r="F19" s="63"/>
      <c r="G19" s="64"/>
      <c r="H19" s="59"/>
      <c r="I19" s="59"/>
    </row>
    <row r="20" spans="1:9" ht="16.5" customHeight="1">
      <c r="A20" s="60"/>
      <c r="B20" s="61"/>
      <c r="C20" s="59"/>
      <c r="D20" s="59"/>
      <c r="E20" s="62"/>
      <c r="F20" s="63"/>
      <c r="G20" s="64"/>
      <c r="H20" s="59"/>
      <c r="I20" s="59"/>
    </row>
    <row r="21" spans="1:9" ht="16.5" customHeight="1">
      <c r="A21" s="65"/>
      <c r="B21" s="66"/>
      <c r="C21" s="55"/>
      <c r="D21" s="55"/>
      <c r="E21" s="67"/>
      <c r="F21" s="68"/>
      <c r="G21" s="69"/>
      <c r="H21" s="55"/>
      <c r="I21" s="55"/>
    </row>
    <row r="22" spans="1:9" ht="16.5" customHeight="1">
      <c r="A22" s="77"/>
      <c r="B22" s="78"/>
      <c r="C22" s="8"/>
      <c r="D22" s="8"/>
      <c r="E22" s="78"/>
      <c r="F22" s="78"/>
      <c r="G22" s="78"/>
      <c r="H22" s="8"/>
      <c r="I22" s="9"/>
    </row>
    <row r="24" spans="1:9" ht="16.5" customHeight="1">
      <c r="A24" s="76" t="s">
        <v>5</v>
      </c>
      <c r="B24" s="76"/>
      <c r="C24" s="76"/>
      <c r="D24" s="76"/>
      <c r="E24" s="76"/>
      <c r="F24" s="76"/>
      <c r="G24" s="76"/>
      <c r="H24" s="76"/>
      <c r="I24" s="76"/>
    </row>
    <row r="25" spans="1:9" ht="16.5" customHeight="1">
      <c r="A25" s="79" t="s">
        <v>42</v>
      </c>
      <c r="B25" s="79"/>
      <c r="C25" s="6" t="s">
        <v>43</v>
      </c>
      <c r="D25" s="6" t="s">
        <v>64</v>
      </c>
      <c r="E25" s="79" t="s">
        <v>44</v>
      </c>
      <c r="F25" s="79"/>
      <c r="G25" s="79"/>
      <c r="H25" s="6" t="s">
        <v>36</v>
      </c>
      <c r="I25" s="6" t="s">
        <v>37</v>
      </c>
    </row>
    <row r="26" spans="1:9" ht="16.5" customHeight="1">
      <c r="A26" s="71"/>
      <c r="B26" s="72"/>
      <c r="C26" s="7" t="s">
        <v>27</v>
      </c>
      <c r="D26" s="7" t="s">
        <v>28</v>
      </c>
      <c r="E26" s="73"/>
      <c r="F26" s="75"/>
      <c r="G26" s="74"/>
      <c r="H26" s="7" t="s">
        <v>26</v>
      </c>
      <c r="I26" s="7" t="s">
        <v>26</v>
      </c>
    </row>
    <row r="27" spans="1:9" ht="16.5" customHeight="1">
      <c r="A27" s="62"/>
      <c r="B27" s="64"/>
      <c r="C27" s="59"/>
      <c r="D27" s="59"/>
      <c r="E27" s="62"/>
      <c r="F27" s="63"/>
      <c r="G27" s="64"/>
      <c r="H27" s="59"/>
      <c r="I27" s="59"/>
    </row>
    <row r="28" spans="1:9" ht="16.5" customHeight="1">
      <c r="A28" s="62"/>
      <c r="B28" s="64"/>
      <c r="C28" s="59"/>
      <c r="D28" s="59"/>
      <c r="E28" s="62"/>
      <c r="F28" s="63"/>
      <c r="G28" s="64"/>
      <c r="H28" s="59"/>
      <c r="I28" s="59"/>
    </row>
    <row r="29" spans="1:9" ht="16.5" customHeight="1">
      <c r="A29" s="62"/>
      <c r="B29" s="64"/>
      <c r="C29" s="59"/>
      <c r="D29" s="59"/>
      <c r="E29" s="62"/>
      <c r="F29" s="63"/>
      <c r="G29" s="64"/>
      <c r="H29" s="59"/>
      <c r="I29" s="59"/>
    </row>
    <row r="30" spans="1:9" ht="16.5" customHeight="1">
      <c r="A30" s="62"/>
      <c r="B30" s="64"/>
      <c r="C30" s="59"/>
      <c r="D30" s="59"/>
      <c r="E30" s="62"/>
      <c r="F30" s="63"/>
      <c r="G30" s="64"/>
      <c r="H30" s="59"/>
      <c r="I30" s="59"/>
    </row>
    <row r="31" spans="1:9" ht="16.5" customHeight="1">
      <c r="A31" s="67"/>
      <c r="B31" s="69"/>
      <c r="C31" s="55"/>
      <c r="D31" s="55"/>
      <c r="E31" s="67"/>
      <c r="F31" s="68"/>
      <c r="G31" s="69"/>
      <c r="H31" s="55"/>
      <c r="I31" s="55"/>
    </row>
    <row r="32" spans="1:9" ht="16.5" customHeight="1">
      <c r="A32" s="77"/>
      <c r="B32" s="78"/>
      <c r="C32" s="8"/>
      <c r="D32" s="8"/>
      <c r="E32" s="78"/>
      <c r="F32" s="78"/>
      <c r="G32" s="78"/>
      <c r="H32" s="8"/>
      <c r="I32" s="9"/>
    </row>
    <row r="34" spans="1:9" ht="16.5" customHeight="1">
      <c r="A34" s="76" t="s">
        <v>19</v>
      </c>
      <c r="B34" s="76"/>
      <c r="C34" s="76"/>
      <c r="D34" s="76"/>
      <c r="E34" s="76"/>
      <c r="F34" s="76"/>
      <c r="G34" s="76"/>
      <c r="H34" s="76"/>
      <c r="I34" s="76"/>
    </row>
    <row r="35" spans="1:9" ht="16.5" customHeight="1">
      <c r="A35" s="70" t="s">
        <v>39</v>
      </c>
      <c r="B35" s="70"/>
      <c r="C35" s="70" t="s">
        <v>6</v>
      </c>
      <c r="D35" s="70"/>
      <c r="E35" s="70" t="s">
        <v>38</v>
      </c>
      <c r="F35" s="70"/>
      <c r="G35" s="70" t="s">
        <v>4</v>
      </c>
      <c r="H35" s="70"/>
      <c r="I35" s="70"/>
    </row>
    <row r="36" spans="1:9" ht="16.5" customHeight="1">
      <c r="A36" s="71" t="s">
        <v>26</v>
      </c>
      <c r="B36" s="72"/>
      <c r="C36" s="73"/>
      <c r="D36" s="74"/>
      <c r="E36" s="71" t="s">
        <v>25</v>
      </c>
      <c r="F36" s="72"/>
      <c r="G36" s="73"/>
      <c r="H36" s="75"/>
      <c r="I36" s="74"/>
    </row>
    <row r="37" spans="1:9" ht="16.5" customHeight="1">
      <c r="A37" s="60"/>
      <c r="B37" s="61"/>
      <c r="C37" s="62"/>
      <c r="D37" s="64"/>
      <c r="E37" s="60"/>
      <c r="F37" s="61"/>
      <c r="G37" s="62"/>
      <c r="H37" s="63"/>
      <c r="I37" s="64"/>
    </row>
    <row r="38" spans="1:9" ht="16.5" customHeight="1">
      <c r="A38" s="60"/>
      <c r="B38" s="61"/>
      <c r="C38" s="62"/>
      <c r="D38" s="64"/>
      <c r="E38" s="60"/>
      <c r="F38" s="61"/>
      <c r="G38" s="62"/>
      <c r="H38" s="63"/>
      <c r="I38" s="64"/>
    </row>
    <row r="39" spans="1:9" ht="16.5" customHeight="1">
      <c r="A39" s="60"/>
      <c r="B39" s="61"/>
      <c r="C39" s="62"/>
      <c r="D39" s="64"/>
      <c r="E39" s="60"/>
      <c r="F39" s="61"/>
      <c r="G39" s="62"/>
      <c r="H39" s="63"/>
      <c r="I39" s="64"/>
    </row>
    <row r="40" spans="1:9" ht="16.5" customHeight="1">
      <c r="A40" s="60"/>
      <c r="B40" s="61"/>
      <c r="C40" s="62"/>
      <c r="D40" s="64"/>
      <c r="E40" s="60"/>
      <c r="F40" s="61"/>
      <c r="G40" s="62"/>
      <c r="H40" s="63"/>
      <c r="I40" s="64"/>
    </row>
    <row r="41" spans="1:9" ht="16.5" customHeight="1">
      <c r="A41" s="65"/>
      <c r="B41" s="66"/>
      <c r="C41" s="67"/>
      <c r="D41" s="69"/>
      <c r="E41" s="65"/>
      <c r="F41" s="66"/>
      <c r="G41" s="67"/>
      <c r="H41" s="68"/>
      <c r="I41" s="69"/>
    </row>
    <row r="42" spans="1:9" ht="16.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6.5" customHeight="1">
      <c r="A43" s="76" t="s">
        <v>22</v>
      </c>
      <c r="B43" s="76"/>
      <c r="C43" s="76"/>
      <c r="D43" s="76"/>
      <c r="E43" s="76"/>
      <c r="F43" s="76"/>
      <c r="G43" s="76"/>
      <c r="H43" s="76"/>
      <c r="I43" s="76"/>
    </row>
    <row r="44" spans="1:9" ht="16.5" customHeight="1">
      <c r="A44" s="70" t="s">
        <v>41</v>
      </c>
      <c r="B44" s="70"/>
      <c r="C44" s="70" t="s">
        <v>18</v>
      </c>
      <c r="D44" s="70"/>
      <c r="E44" s="70" t="s">
        <v>40</v>
      </c>
      <c r="F44" s="70"/>
      <c r="G44" s="70" t="s">
        <v>4</v>
      </c>
      <c r="H44" s="70"/>
      <c r="I44" s="70"/>
    </row>
    <row r="45" spans="1:9" ht="16.5" customHeight="1">
      <c r="A45" s="71" t="s">
        <v>26</v>
      </c>
      <c r="B45" s="72"/>
      <c r="C45" s="73"/>
      <c r="D45" s="74"/>
      <c r="E45" s="71" t="s">
        <v>29</v>
      </c>
      <c r="F45" s="72"/>
      <c r="G45" s="73"/>
      <c r="H45" s="75"/>
      <c r="I45" s="74"/>
    </row>
    <row r="46" spans="1:9" ht="16.5" customHeight="1">
      <c r="A46" s="60"/>
      <c r="B46" s="61"/>
      <c r="C46" s="60"/>
      <c r="D46" s="61"/>
      <c r="E46" s="60"/>
      <c r="F46" s="61"/>
      <c r="G46" s="62"/>
      <c r="H46" s="63"/>
      <c r="I46" s="64"/>
    </row>
    <row r="47" spans="1:9" ht="16.5" customHeight="1">
      <c r="A47" s="60"/>
      <c r="B47" s="61"/>
      <c r="C47" s="60"/>
      <c r="D47" s="61"/>
      <c r="E47" s="60"/>
      <c r="F47" s="61"/>
      <c r="G47" s="62"/>
      <c r="H47" s="63"/>
      <c r="I47" s="64"/>
    </row>
    <row r="48" spans="1:9" ht="16.5" customHeight="1">
      <c r="A48" s="60"/>
      <c r="B48" s="61"/>
      <c r="C48" s="60"/>
      <c r="D48" s="61"/>
      <c r="E48" s="60"/>
      <c r="F48" s="61"/>
      <c r="G48" s="62"/>
      <c r="H48" s="63"/>
      <c r="I48" s="64"/>
    </row>
    <row r="49" spans="1:9" ht="16.5" customHeight="1">
      <c r="A49" s="60"/>
      <c r="B49" s="61"/>
      <c r="C49" s="60"/>
      <c r="D49" s="61"/>
      <c r="E49" s="60"/>
      <c r="F49" s="61"/>
      <c r="G49" s="62"/>
      <c r="H49" s="63"/>
      <c r="I49" s="64"/>
    </row>
    <row r="50" spans="1:9" ht="16.5" customHeight="1">
      <c r="A50" s="65"/>
      <c r="B50" s="66"/>
      <c r="C50" s="65"/>
      <c r="D50" s="66"/>
      <c r="E50" s="65"/>
      <c r="F50" s="66"/>
      <c r="G50" s="67"/>
      <c r="H50" s="68"/>
      <c r="I50" s="69"/>
    </row>
  </sheetData>
  <mergeCells count="113">
    <mergeCell ref="H4:I4"/>
    <mergeCell ref="A9:B9"/>
    <mergeCell ref="C9:D9"/>
    <mergeCell ref="A6:B6"/>
    <mergeCell ref="C6:D6"/>
    <mergeCell ref="A7:B7"/>
    <mergeCell ref="C7:D7"/>
    <mergeCell ref="A8:B8"/>
    <mergeCell ref="C8:D8"/>
    <mergeCell ref="E6:I6"/>
    <mergeCell ref="E7:I7"/>
    <mergeCell ref="E8:I12"/>
    <mergeCell ref="E19:G19"/>
    <mergeCell ref="A20:B20"/>
    <mergeCell ref="E20:G20"/>
    <mergeCell ref="C10:D10"/>
    <mergeCell ref="A11:B11"/>
    <mergeCell ref="C11:D11"/>
    <mergeCell ref="A12:B12"/>
    <mergeCell ref="C12:D12"/>
    <mergeCell ref="A10:B10"/>
    <mergeCell ref="A15:B15"/>
    <mergeCell ref="E15:G15"/>
    <mergeCell ref="A16:B16"/>
    <mergeCell ref="E16:G16"/>
    <mergeCell ref="A17:B17"/>
    <mergeCell ref="E17:G17"/>
    <mergeCell ref="A18:B18"/>
    <mergeCell ref="E18:G18"/>
    <mergeCell ref="A19:B19"/>
    <mergeCell ref="A43:I43"/>
    <mergeCell ref="A39:B39"/>
    <mergeCell ref="C39:D39"/>
    <mergeCell ref="E39:F39"/>
    <mergeCell ref="G39:I39"/>
    <mergeCell ref="A40:B40"/>
    <mergeCell ref="C40:D40"/>
    <mergeCell ref="E40:F40"/>
    <mergeCell ref="G40:I40"/>
    <mergeCell ref="A41:B41"/>
    <mergeCell ref="C41:D41"/>
    <mergeCell ref="E41:F41"/>
    <mergeCell ref="G41:I41"/>
    <mergeCell ref="A42:B42"/>
    <mergeCell ref="C42:D42"/>
    <mergeCell ref="E42:F42"/>
    <mergeCell ref="G42:I42"/>
    <mergeCell ref="A21:B21"/>
    <mergeCell ref="E21:G21"/>
    <mergeCell ref="A25:B25"/>
    <mergeCell ref="E25:G25"/>
    <mergeCell ref="A26:B26"/>
    <mergeCell ref="E26:G26"/>
    <mergeCell ref="A27:B27"/>
    <mergeCell ref="E27:G27"/>
    <mergeCell ref="A37:B37"/>
    <mergeCell ref="C37:D37"/>
    <mergeCell ref="E37:F37"/>
    <mergeCell ref="G37:I37"/>
    <mergeCell ref="A35:B35"/>
    <mergeCell ref="C35:D35"/>
    <mergeCell ref="E35:F35"/>
    <mergeCell ref="G35:I35"/>
    <mergeCell ref="A22:B22"/>
    <mergeCell ref="E22:G22"/>
    <mergeCell ref="A38:B38"/>
    <mergeCell ref="C38:D38"/>
    <mergeCell ref="E38:F38"/>
    <mergeCell ref="G38:I38"/>
    <mergeCell ref="A24:I24"/>
    <mergeCell ref="A34:I34"/>
    <mergeCell ref="A32:B32"/>
    <mergeCell ref="E32:G32"/>
    <mergeCell ref="A30:B30"/>
    <mergeCell ref="E30:G30"/>
    <mergeCell ref="A36:B36"/>
    <mergeCell ref="C36:D36"/>
    <mergeCell ref="E36:F36"/>
    <mergeCell ref="G36:I36"/>
    <mergeCell ref="A28:B28"/>
    <mergeCell ref="E28:G28"/>
    <mergeCell ref="A29:B29"/>
    <mergeCell ref="E29:G29"/>
    <mergeCell ref="A31:B31"/>
    <mergeCell ref="E31:G31"/>
    <mergeCell ref="A44:B44"/>
    <mergeCell ref="C44:D44"/>
    <mergeCell ref="E44:F44"/>
    <mergeCell ref="G44:I44"/>
    <mergeCell ref="A45:B45"/>
    <mergeCell ref="C45:D45"/>
    <mergeCell ref="E45:F45"/>
    <mergeCell ref="G45:I45"/>
    <mergeCell ref="A46:B46"/>
    <mergeCell ref="C46:D46"/>
    <mergeCell ref="E46:F46"/>
    <mergeCell ref="G46:I46"/>
    <mergeCell ref="A49:B49"/>
    <mergeCell ref="C49:D49"/>
    <mergeCell ref="E49:F49"/>
    <mergeCell ref="G49:I49"/>
    <mergeCell ref="A50:B50"/>
    <mergeCell ref="C50:D50"/>
    <mergeCell ref="E50:F50"/>
    <mergeCell ref="G50:I50"/>
    <mergeCell ref="A47:B47"/>
    <mergeCell ref="C47:D47"/>
    <mergeCell ref="E47:F47"/>
    <mergeCell ref="G47:I47"/>
    <mergeCell ref="A48:B48"/>
    <mergeCell ref="C48:D48"/>
    <mergeCell ref="E48:F48"/>
    <mergeCell ref="G48:I48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fitToHeight="0" orientation="portrait" r:id="rId1"/>
  <headerFooter>
    <oddFooter>&amp;C&amp;"ＭＳ ゴシック,標準"&amp;10&amp;P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tabSelected="1" view="pageBreakPreview" zoomScale="75" zoomScaleNormal="100" zoomScaleSheetLayoutView="7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62" sqref="J62"/>
    </sheetView>
  </sheetViews>
  <sheetFormatPr defaultRowHeight="14.25"/>
  <cols>
    <col min="1" max="1" width="42.25" style="1" bestFit="1" customWidth="1"/>
    <col min="2" max="2" width="13.75" style="10" customWidth="1"/>
    <col min="3" max="3" width="26" style="1" customWidth="1"/>
    <col min="4" max="5" width="13.75" style="10" customWidth="1"/>
    <col min="6" max="16384" width="9" style="1"/>
  </cols>
  <sheetData>
    <row r="1" spans="1:5">
      <c r="A1" s="1" t="s">
        <v>31</v>
      </c>
    </row>
    <row r="2" spans="1:5">
      <c r="A2" s="2" t="s">
        <v>69</v>
      </c>
      <c r="B2" s="11"/>
      <c r="C2" s="3"/>
      <c r="D2" s="11"/>
      <c r="E2" s="11"/>
    </row>
    <row r="3" spans="1:5">
      <c r="A3" s="12"/>
      <c r="B3" s="13"/>
      <c r="C3" s="12"/>
      <c r="D3" s="13"/>
      <c r="E3" s="13"/>
    </row>
    <row r="5" spans="1:5">
      <c r="A5" s="5" t="s">
        <v>8</v>
      </c>
      <c r="B5" s="14"/>
      <c r="C5" s="5"/>
      <c r="D5" s="14"/>
      <c r="E5" s="14"/>
    </row>
    <row r="6" spans="1:5">
      <c r="A6" s="15" t="s">
        <v>9</v>
      </c>
      <c r="B6" s="16" t="s">
        <v>60</v>
      </c>
      <c r="C6" s="17" t="s">
        <v>10</v>
      </c>
      <c r="D6" s="16" t="s">
        <v>45</v>
      </c>
      <c r="E6" s="18" t="s">
        <v>46</v>
      </c>
    </row>
    <row r="7" spans="1:5">
      <c r="A7" s="19"/>
      <c r="B7" s="20" t="s">
        <v>24</v>
      </c>
      <c r="C7" s="21"/>
      <c r="D7" s="20" t="s">
        <v>24</v>
      </c>
      <c r="E7" s="22" t="s">
        <v>24</v>
      </c>
    </row>
    <row r="8" spans="1:5">
      <c r="A8" s="23" t="s">
        <v>11</v>
      </c>
      <c r="B8" s="24"/>
      <c r="C8" s="25"/>
      <c r="D8" s="26"/>
      <c r="E8" s="94"/>
    </row>
    <row r="9" spans="1:5">
      <c r="A9" s="27" t="s">
        <v>70</v>
      </c>
      <c r="B9" s="28"/>
      <c r="C9" s="29"/>
      <c r="D9" s="30"/>
      <c r="E9" s="94"/>
    </row>
    <row r="10" spans="1:5">
      <c r="A10" s="27" t="s">
        <v>47</v>
      </c>
      <c r="B10" s="28"/>
      <c r="C10" s="29"/>
      <c r="D10" s="30"/>
      <c r="E10" s="94"/>
    </row>
    <row r="11" spans="1:5">
      <c r="A11" s="27" t="s">
        <v>48</v>
      </c>
      <c r="B11" s="28"/>
      <c r="C11" s="29"/>
      <c r="D11" s="30"/>
      <c r="E11" s="94"/>
    </row>
    <row r="12" spans="1:5">
      <c r="A12" s="27" t="s">
        <v>49</v>
      </c>
      <c r="B12" s="28"/>
      <c r="C12" s="29"/>
      <c r="D12" s="30"/>
      <c r="E12" s="94"/>
    </row>
    <row r="13" spans="1:5">
      <c r="A13" s="27" t="s">
        <v>53</v>
      </c>
      <c r="B13" s="28"/>
      <c r="C13" s="29"/>
      <c r="D13" s="30"/>
      <c r="E13" s="94"/>
    </row>
    <row r="14" spans="1:5">
      <c r="A14" s="27" t="s">
        <v>54</v>
      </c>
      <c r="B14" s="28"/>
      <c r="C14" s="29"/>
      <c r="D14" s="30"/>
      <c r="E14" s="94"/>
    </row>
    <row r="15" spans="1:5">
      <c r="A15" s="27" t="s">
        <v>50</v>
      </c>
      <c r="B15" s="28"/>
      <c r="C15" s="29"/>
      <c r="D15" s="30"/>
      <c r="E15" s="94"/>
    </row>
    <row r="16" spans="1:5">
      <c r="A16" s="27" t="s">
        <v>51</v>
      </c>
      <c r="B16" s="28"/>
      <c r="C16" s="29"/>
      <c r="D16" s="30"/>
      <c r="E16" s="94"/>
    </row>
    <row r="17" spans="1:5">
      <c r="A17" s="27" t="s">
        <v>52</v>
      </c>
      <c r="B17" s="28"/>
      <c r="C17" s="29"/>
      <c r="D17" s="30"/>
      <c r="E17" s="94"/>
    </row>
    <row r="18" spans="1:5">
      <c r="A18" s="27" t="s">
        <v>71</v>
      </c>
      <c r="B18" s="28"/>
      <c r="C18" s="29"/>
      <c r="D18" s="30"/>
      <c r="E18" s="94"/>
    </row>
    <row r="19" spans="1:5">
      <c r="A19" s="31" t="s">
        <v>62</v>
      </c>
      <c r="B19" s="28"/>
      <c r="C19" s="29"/>
      <c r="D19" s="30"/>
      <c r="E19" s="94"/>
    </row>
    <row r="20" spans="1:5">
      <c r="A20" s="32"/>
      <c r="B20" s="33"/>
      <c r="C20" s="34"/>
      <c r="D20" s="35"/>
      <c r="E20" s="94"/>
    </row>
    <row r="21" spans="1:5">
      <c r="A21" s="15" t="s">
        <v>14</v>
      </c>
      <c r="B21" s="36">
        <f>SUM(B9:B20)</f>
        <v>0</v>
      </c>
      <c r="C21" s="37"/>
      <c r="D21" s="36">
        <f>IF(B21&gt;0,406000,0)</f>
        <v>0</v>
      </c>
      <c r="E21" s="94"/>
    </row>
    <row r="22" spans="1:5">
      <c r="A22" s="39" t="s">
        <v>12</v>
      </c>
      <c r="B22" s="40"/>
      <c r="C22" s="41"/>
      <c r="D22" s="42"/>
      <c r="E22" s="94"/>
    </row>
    <row r="23" spans="1:5">
      <c r="A23" s="27" t="s">
        <v>70</v>
      </c>
      <c r="B23" s="28"/>
      <c r="C23" s="29"/>
      <c r="D23" s="30"/>
      <c r="E23" s="94"/>
    </row>
    <row r="24" spans="1:5">
      <c r="A24" s="27" t="s">
        <v>47</v>
      </c>
      <c r="B24" s="28"/>
      <c r="C24" s="29"/>
      <c r="D24" s="30"/>
      <c r="E24" s="94"/>
    </row>
    <row r="25" spans="1:5">
      <c r="A25" s="27" t="s">
        <v>48</v>
      </c>
      <c r="B25" s="28"/>
      <c r="C25" s="29"/>
      <c r="D25" s="30"/>
      <c r="E25" s="94"/>
    </row>
    <row r="26" spans="1:5">
      <c r="A26" s="27" t="s">
        <v>49</v>
      </c>
      <c r="B26" s="28"/>
      <c r="C26" s="29"/>
      <c r="D26" s="30"/>
      <c r="E26" s="94"/>
    </row>
    <row r="27" spans="1:5">
      <c r="A27" s="27" t="s">
        <v>53</v>
      </c>
      <c r="B27" s="28"/>
      <c r="C27" s="29"/>
      <c r="D27" s="30"/>
      <c r="E27" s="94"/>
    </row>
    <row r="28" spans="1:5">
      <c r="A28" s="27" t="s">
        <v>54</v>
      </c>
      <c r="B28" s="28"/>
      <c r="C28" s="29"/>
      <c r="D28" s="30"/>
      <c r="E28" s="94"/>
    </row>
    <row r="29" spans="1:5">
      <c r="A29" s="27" t="s">
        <v>50</v>
      </c>
      <c r="B29" s="28"/>
      <c r="C29" s="29"/>
      <c r="D29" s="30"/>
      <c r="E29" s="94"/>
    </row>
    <row r="30" spans="1:5">
      <c r="A30" s="27" t="s">
        <v>51</v>
      </c>
      <c r="B30" s="28"/>
      <c r="C30" s="29"/>
      <c r="D30" s="30"/>
      <c r="E30" s="94"/>
    </row>
    <row r="31" spans="1:5">
      <c r="A31" s="27" t="s">
        <v>71</v>
      </c>
      <c r="B31" s="28"/>
      <c r="C31" s="29"/>
      <c r="D31" s="30"/>
      <c r="E31" s="94"/>
    </row>
    <row r="32" spans="1:5">
      <c r="A32" s="31" t="s">
        <v>62</v>
      </c>
      <c r="B32" s="28"/>
      <c r="C32" s="29"/>
      <c r="D32" s="30"/>
      <c r="E32" s="94"/>
    </row>
    <row r="33" spans="1:5">
      <c r="A33" s="43"/>
      <c r="B33" s="33"/>
      <c r="C33" s="34"/>
      <c r="D33" s="35"/>
      <c r="E33" s="94"/>
    </row>
    <row r="34" spans="1:5">
      <c r="A34" s="15" t="s">
        <v>14</v>
      </c>
      <c r="B34" s="36">
        <f>SUM(B23:B33)</f>
        <v>0</v>
      </c>
      <c r="C34" s="37"/>
      <c r="D34" s="36">
        <f>IF(B34&gt;0,176000,0)</f>
        <v>0</v>
      </c>
      <c r="E34" s="94"/>
    </row>
    <row r="35" spans="1:5">
      <c r="A35" s="39" t="s">
        <v>13</v>
      </c>
      <c r="B35" s="40"/>
      <c r="C35" s="41"/>
      <c r="D35" s="42"/>
      <c r="E35" s="94"/>
    </row>
    <row r="36" spans="1:5">
      <c r="A36" s="27" t="s">
        <v>72</v>
      </c>
      <c r="B36" s="28"/>
      <c r="C36" s="29"/>
      <c r="D36" s="28"/>
      <c r="E36" s="94"/>
    </row>
    <row r="37" spans="1:5">
      <c r="A37" s="27" t="s">
        <v>55</v>
      </c>
      <c r="B37" s="28"/>
      <c r="C37" s="29"/>
      <c r="D37" s="30">
        <f>IF(D36="初年度",10963000,IF(D36="2年目以降",1896000,0))</f>
        <v>0</v>
      </c>
      <c r="E37" s="94"/>
    </row>
    <row r="38" spans="1:5">
      <c r="A38" s="27" t="s">
        <v>56</v>
      </c>
      <c r="B38" s="28"/>
      <c r="C38" s="29"/>
      <c r="D38" s="30"/>
      <c r="E38" s="94"/>
    </row>
    <row r="39" spans="1:5">
      <c r="A39" s="27" t="s">
        <v>49</v>
      </c>
      <c r="B39" s="28"/>
      <c r="C39" s="29"/>
      <c r="D39" s="30"/>
      <c r="E39" s="94"/>
    </row>
    <row r="40" spans="1:5">
      <c r="A40" s="27" t="s">
        <v>65</v>
      </c>
      <c r="B40" s="28"/>
      <c r="C40" s="29"/>
      <c r="D40" s="30"/>
      <c r="E40" s="94"/>
    </row>
    <row r="41" spans="1:5">
      <c r="A41" s="27" t="s">
        <v>66</v>
      </c>
      <c r="B41" s="28"/>
      <c r="C41" s="29"/>
      <c r="D41" s="30"/>
      <c r="E41" s="94"/>
    </row>
    <row r="42" spans="1:5">
      <c r="A42" s="27" t="s">
        <v>54</v>
      </c>
      <c r="B42" s="28"/>
      <c r="C42" s="29"/>
      <c r="D42" s="30"/>
      <c r="E42" s="94"/>
    </row>
    <row r="43" spans="1:5">
      <c r="A43" s="27" t="s">
        <v>50</v>
      </c>
      <c r="B43" s="28"/>
      <c r="C43" s="29"/>
      <c r="D43" s="30"/>
      <c r="E43" s="94"/>
    </row>
    <row r="44" spans="1:5">
      <c r="A44" s="27" t="s">
        <v>51</v>
      </c>
      <c r="B44" s="28"/>
      <c r="C44" s="29"/>
      <c r="D44" s="30"/>
      <c r="E44" s="94"/>
    </row>
    <row r="45" spans="1:5">
      <c r="A45" s="27" t="s">
        <v>71</v>
      </c>
      <c r="B45" s="28"/>
      <c r="C45" s="29"/>
      <c r="D45" s="30"/>
      <c r="E45" s="94"/>
    </row>
    <row r="46" spans="1:5">
      <c r="A46" s="31" t="s">
        <v>62</v>
      </c>
      <c r="B46" s="28"/>
      <c r="C46" s="29"/>
      <c r="D46" s="30"/>
      <c r="E46" s="94"/>
    </row>
    <row r="47" spans="1:5">
      <c r="A47" s="32"/>
      <c r="B47" s="44"/>
      <c r="C47" s="29"/>
      <c r="D47" s="35"/>
      <c r="E47" s="94"/>
    </row>
    <row r="48" spans="1:5">
      <c r="A48" s="15" t="s">
        <v>14</v>
      </c>
      <c r="B48" s="36">
        <f>SUM(B36:B47)</f>
        <v>0</v>
      </c>
      <c r="C48" s="37"/>
      <c r="D48" s="36">
        <f>IF(B48&gt;0,D37,0)</f>
        <v>0</v>
      </c>
      <c r="E48" s="94"/>
    </row>
    <row r="49" spans="1:5">
      <c r="A49" s="45" t="s">
        <v>20</v>
      </c>
      <c r="B49" s="40"/>
      <c r="C49" s="41"/>
      <c r="D49" s="42"/>
      <c r="E49" s="94"/>
    </row>
    <row r="50" spans="1:5">
      <c r="A50" s="27" t="s">
        <v>73</v>
      </c>
      <c r="B50" s="28"/>
      <c r="C50" s="29"/>
      <c r="D50" s="30"/>
      <c r="E50" s="94"/>
    </row>
    <row r="51" spans="1:5">
      <c r="A51" s="27" t="s">
        <v>74</v>
      </c>
      <c r="B51" s="28"/>
      <c r="C51" s="29"/>
      <c r="D51" s="30"/>
      <c r="E51" s="94"/>
    </row>
    <row r="52" spans="1:5">
      <c r="A52" s="27" t="s">
        <v>58</v>
      </c>
      <c r="B52" s="28"/>
      <c r="C52" s="29"/>
      <c r="D52" s="30"/>
      <c r="E52" s="94"/>
    </row>
    <row r="53" spans="1:5">
      <c r="A53" s="27" t="s">
        <v>59</v>
      </c>
      <c r="B53" s="28"/>
      <c r="C53" s="29"/>
      <c r="D53" s="30"/>
      <c r="E53" s="94"/>
    </row>
    <row r="54" spans="1:5">
      <c r="A54" s="27" t="s">
        <v>50</v>
      </c>
      <c r="B54" s="28"/>
      <c r="C54" s="29"/>
      <c r="D54" s="30"/>
      <c r="E54" s="94"/>
    </row>
    <row r="55" spans="1:5">
      <c r="A55" s="27" t="s">
        <v>51</v>
      </c>
      <c r="B55" s="28"/>
      <c r="C55" s="29"/>
      <c r="D55" s="30"/>
      <c r="E55" s="94"/>
    </row>
    <row r="56" spans="1:5">
      <c r="A56" s="27" t="s">
        <v>52</v>
      </c>
      <c r="B56" s="28"/>
      <c r="C56" s="29"/>
      <c r="D56" s="30"/>
      <c r="E56" s="94"/>
    </row>
    <row r="57" spans="1:5">
      <c r="A57" s="27" t="s">
        <v>76</v>
      </c>
      <c r="B57" s="28"/>
      <c r="C57" s="29"/>
      <c r="D57" s="30"/>
      <c r="E57" s="94"/>
    </row>
    <row r="58" spans="1:5">
      <c r="A58" s="27" t="s">
        <v>62</v>
      </c>
      <c r="B58" s="28"/>
      <c r="C58" s="29"/>
      <c r="D58" s="30"/>
      <c r="E58" s="94"/>
    </row>
    <row r="59" spans="1:5">
      <c r="A59" s="32"/>
      <c r="B59" s="33"/>
      <c r="C59" s="34"/>
      <c r="D59" s="35"/>
      <c r="E59" s="94"/>
    </row>
    <row r="60" spans="1:5">
      <c r="A60" s="15" t="s">
        <v>14</v>
      </c>
      <c r="B60" s="36">
        <f>SUM(B50:B59)</f>
        <v>0</v>
      </c>
      <c r="C60" s="37"/>
      <c r="D60" s="36">
        <f>IF(B60&gt;0,800000,0)</f>
        <v>0</v>
      </c>
      <c r="E60" s="94"/>
    </row>
    <row r="61" spans="1:5">
      <c r="A61" s="46" t="s">
        <v>23</v>
      </c>
      <c r="B61" s="40"/>
      <c r="C61" s="41"/>
      <c r="D61" s="47"/>
      <c r="E61" s="94"/>
    </row>
    <row r="62" spans="1:5">
      <c r="A62" s="57"/>
      <c r="B62" s="24"/>
      <c r="C62" s="25"/>
      <c r="D62" s="58"/>
      <c r="E62" s="94"/>
    </row>
    <row r="63" spans="1:5">
      <c r="A63" s="27" t="s">
        <v>77</v>
      </c>
      <c r="B63" s="28"/>
      <c r="C63" s="29"/>
      <c r="D63" s="30"/>
      <c r="E63" s="94"/>
    </row>
    <row r="64" spans="1:5">
      <c r="A64" s="27" t="s">
        <v>47</v>
      </c>
      <c r="B64" s="28"/>
      <c r="C64" s="29"/>
      <c r="D64" s="30"/>
      <c r="E64" s="94"/>
    </row>
    <row r="65" spans="1:5">
      <c r="A65" s="27" t="s">
        <v>58</v>
      </c>
      <c r="B65" s="28"/>
      <c r="C65" s="29"/>
      <c r="D65" s="30"/>
      <c r="E65" s="94"/>
    </row>
    <row r="66" spans="1:5">
      <c r="A66" s="27" t="s">
        <v>49</v>
      </c>
      <c r="B66" s="28"/>
      <c r="C66" s="29"/>
      <c r="D66" s="30"/>
      <c r="E66" s="94"/>
    </row>
    <row r="67" spans="1:5">
      <c r="A67" s="27" t="s">
        <v>57</v>
      </c>
      <c r="B67" s="28"/>
      <c r="C67" s="29"/>
      <c r="D67" s="30"/>
      <c r="E67" s="94"/>
    </row>
    <row r="68" spans="1:5">
      <c r="A68" s="27" t="s">
        <v>75</v>
      </c>
      <c r="B68" s="28"/>
      <c r="C68" s="29"/>
      <c r="D68" s="30"/>
      <c r="E68" s="94"/>
    </row>
    <row r="69" spans="1:5">
      <c r="A69" s="27" t="s">
        <v>62</v>
      </c>
      <c r="B69" s="28"/>
      <c r="C69" s="29"/>
      <c r="D69" s="30"/>
      <c r="E69" s="94"/>
    </row>
    <row r="70" spans="1:5">
      <c r="A70" s="32"/>
      <c r="B70" s="33"/>
      <c r="C70" s="34"/>
      <c r="D70" s="35"/>
      <c r="E70" s="94"/>
    </row>
    <row r="71" spans="1:5">
      <c r="A71" s="15" t="s">
        <v>14</v>
      </c>
      <c r="B71" s="36">
        <f>SUM(B63:B70)</f>
        <v>0</v>
      </c>
      <c r="C71" s="37"/>
      <c r="D71" s="36">
        <f>IF(B71&gt;0,1291000,0)</f>
        <v>0</v>
      </c>
      <c r="E71" s="95"/>
    </row>
    <row r="72" spans="1:5">
      <c r="A72" s="15" t="s">
        <v>15</v>
      </c>
      <c r="B72" s="36">
        <f>SUM(B71,B60,B48,B34,B21)</f>
        <v>0</v>
      </c>
      <c r="C72" s="37"/>
      <c r="D72" s="36">
        <f>SUM(D71,D60,D48,D34,D21)</f>
        <v>0</v>
      </c>
      <c r="E72" s="38">
        <f>MIN(B72,D72)</f>
        <v>0</v>
      </c>
    </row>
    <row r="73" spans="1:5">
      <c r="A73" s="1" t="s">
        <v>67</v>
      </c>
    </row>
    <row r="75" spans="1:5">
      <c r="A75" s="5" t="s">
        <v>21</v>
      </c>
      <c r="B75" s="14"/>
      <c r="C75" s="5"/>
      <c r="D75" s="14"/>
      <c r="E75" s="14"/>
    </row>
    <row r="76" spans="1:5">
      <c r="A76" s="15" t="s">
        <v>17</v>
      </c>
      <c r="B76" s="18" t="s">
        <v>61</v>
      </c>
      <c r="C76" s="17" t="s">
        <v>10</v>
      </c>
      <c r="D76" s="36"/>
      <c r="E76" s="48"/>
    </row>
    <row r="77" spans="1:5" s="52" customFormat="1">
      <c r="A77" s="49"/>
      <c r="B77" s="22" t="s">
        <v>30</v>
      </c>
      <c r="C77" s="21"/>
      <c r="D77" s="50"/>
      <c r="E77" s="51"/>
    </row>
    <row r="78" spans="1:5" s="52" customFormat="1">
      <c r="A78" s="53" t="s">
        <v>16</v>
      </c>
      <c r="B78" s="54"/>
      <c r="C78" s="55"/>
      <c r="D78" s="35"/>
      <c r="E78" s="56"/>
    </row>
  </sheetData>
  <mergeCells count="1">
    <mergeCell ref="E8:E71"/>
  </mergeCells>
  <phoneticPr fontId="1"/>
  <dataValidations disablePrompts="1" count="1">
    <dataValidation type="list" allowBlank="1" showInputMessage="1" showErrorMessage="1" sqref="D36">
      <formula1>"初年度,2年目以降"</formula1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scale="83" fitToHeight="0" orientation="portrait" r:id="rId1"/>
  <headerFooter>
    <oddFooter>&amp;C&amp;"ＭＳ ゴシック,標準"&amp;10&amp;P</oddFooter>
  </headerFooter>
  <rowBreaks count="1" manualBreakCount="1">
    <brk id="60" max="4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3323087E-3AAE-4445-88E8-B288CC8C7E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770D8710-65C3-45B5-B1DE-83908F086D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BE9CB3-36D5-474B-B120-6B724F839DF2}">
  <ds:schemaRefs>
    <ds:schemaRef ds:uri="http://schemas.openxmlformats.org/package/2006/metadata/core-properties"/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8B97BE19-CDDD-400E-817A-CFDD13F7EC1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事業概要</vt:lpstr>
      <vt:lpstr>所要額明細書</vt:lpstr>
      <vt:lpstr>所要額明細書!Print_Area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2019-10-13T09:03:29Z</cp:lastPrinted>
  <dcterms:created xsi:type="dcterms:W3CDTF">2010-03-15T00:54:39Z</dcterms:created>
  <dcterms:modified xsi:type="dcterms:W3CDTF">2019-10-13T09:03:37Z</dcterms:modified>
</cp:coreProperties>
</file>