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D27B798A-BCF8-4644-B495-EDBC169E91E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食中毒発生状況" sheetId="1" r:id="rId1"/>
  </sheets>
  <definedNames>
    <definedName name="_xlnm._FilterDatabase" localSheetId="0" hidden="1">食中毒発生状況!$A$3:$I$28</definedName>
    <definedName name="_xlnm.Print_Area" localSheetId="0">食中毒発生状況!$A$1:$I$28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 l="1"/>
  <c r="H1" i="1" l="1"/>
</calcChain>
</file>

<file path=xl/sharedStrings.xml><?xml version="1.0" encoding="utf-8"?>
<sst xmlns="http://schemas.openxmlformats.org/spreadsheetml/2006/main" count="132" uniqueCount="75">
  <si>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</si>
  <si>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</si>
  <si>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</si>
  <si>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</si>
  <si>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</si>
  <si>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</si>
  <si>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</si>
  <si>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</si>
  <si>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</si>
  <si>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</si>
  <si>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</si>
  <si>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</si>
  <si>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</si>
  <si>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</si>
  <si>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</si>
  <si>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</si>
  <si>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</si>
  <si>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</si>
  <si>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</si>
  <si>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</si>
  <si>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</si>
  <si>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</si>
  <si>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</si>
  <si>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</si>
  <si>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</si>
  <si>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</si>
  <si>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</si>
  <si>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</si>
  <si>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</si>
  <si>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</si>
  <si>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</si>
  <si>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</si>
  <si>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</si>
  <si>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</si>
  <si>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</si>
  <si>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</si>
  <si>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</si>
  <si>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</si>
  <si>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</si>
  <si>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</si>
  <si>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</si>
  <si>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</si>
  <si>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</si>
  <si>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2月19日に提供されたカキ酢(推定)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</si>
  <si>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</si>
  <si>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</si>
  <si>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</si>
  <si>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</si>
  <si>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</si>
  <si>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</si>
  <si>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</si>
  <si>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</si>
  <si>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</si>
  <si>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</si>
  <si>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</si>
  <si>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</si>
  <si>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</si>
  <si>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</si>
  <si>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</si>
  <si>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</si>
  <si>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</si>
  <si>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</si>
  <si>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飲食店</t>
    <rPh sb="0" eb="3">
      <t>インショクテン</t>
    </rPh>
    <phoneticPr fontId="3"/>
  </si>
  <si>
    <t>いわき市</t>
    <rPh sb="3" eb="4">
      <t>シ</t>
    </rPh>
    <phoneticPr fontId="3"/>
  </si>
  <si>
    <t>ノロウイルス</t>
  </si>
  <si>
    <t>GⅡ</t>
  </si>
  <si>
    <t>家庭</t>
    <rPh sb="0" eb="2">
      <t>カテイ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</si>
  <si>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</si>
  <si>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6">
      <t>シゼンドク</t>
    </rPh>
    <phoneticPr fontId="2"/>
  </si>
  <si>
    <t>バイケイソウ（推定）</t>
    <rPh sb="7" eb="9">
      <t>スイテイ</t>
    </rPh>
    <phoneticPr fontId="2"/>
  </si>
  <si>
    <t>3月25日に提供された食事</t>
    <phoneticPr fontId="2"/>
  </si>
  <si>
    <t>5月3日に提供された食事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2"/>
  </si>
  <si>
    <t>GⅡ</t>
    <phoneticPr fontId="2"/>
  </si>
  <si>
    <t>アニサキス【9】</t>
    <phoneticPr fontId="2"/>
  </si>
  <si>
    <t>アニサキス【10】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</si>
</sst>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4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56" fontId="13" fillId="0" borderId="1" xfId="0" applyNumberFormat="1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zoomScale="115" zoomScaleNormal="70" zoomScaleSheetLayoutView="115" workbookViewId="0">
      <pane ySplit="3" topLeftCell="A18" activePane="bottomLeft" state="frozen"/>
      <selection pane="bottomLeft" activeCell="I26" sqref="I26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14.109375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47">
        <f ca="1">NOW()</f>
        <v>45793.470308680553</v>
      </c>
      <c r="I1" s="47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12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43</v>
      </c>
      <c r="H13" s="40" t="s">
        <v>20</v>
      </c>
      <c r="I13" s="10" t="s">
        <v>47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44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12">
        <v>122</v>
      </c>
      <c r="F16" s="41">
        <v>22</v>
      </c>
      <c r="G16" s="20" t="s">
        <v>59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45</v>
      </c>
      <c r="E17" s="12" t="s">
        <v>12</v>
      </c>
      <c r="F17" s="12">
        <v>1</v>
      </c>
      <c r="G17" s="20" t="s">
        <v>51</v>
      </c>
      <c r="H17" s="10" t="s">
        <v>14</v>
      </c>
      <c r="I17" s="10" t="s">
        <v>46</v>
      </c>
      <c r="J17" s="24"/>
    </row>
    <row r="18" spans="1:10" ht="50.25" customHeight="1" x14ac:dyDescent="0.2">
      <c r="A18" s="9">
        <v>15</v>
      </c>
      <c r="B18" s="25">
        <v>45732</v>
      </c>
      <c r="C18" s="26" t="s">
        <v>55</v>
      </c>
      <c r="D18" s="26" t="s">
        <v>56</v>
      </c>
      <c r="E18" s="27">
        <v>3</v>
      </c>
      <c r="F18" s="27">
        <v>1</v>
      </c>
      <c r="G18" s="28" t="s">
        <v>57</v>
      </c>
      <c r="H18" s="26" t="s">
        <v>58</v>
      </c>
      <c r="I18" s="26" t="s">
        <v>53</v>
      </c>
      <c r="J18" s="24"/>
    </row>
    <row r="19" spans="1:10" ht="50.25" customHeight="1" x14ac:dyDescent="0.2">
      <c r="A19" s="9">
        <v>16</v>
      </c>
      <c r="B19" s="25">
        <v>45735</v>
      </c>
      <c r="C19" s="26" t="s">
        <v>49</v>
      </c>
      <c r="D19" s="26" t="s">
        <v>50</v>
      </c>
      <c r="E19" s="27">
        <v>17</v>
      </c>
      <c r="F19" s="27">
        <v>13</v>
      </c>
      <c r="G19" s="28" t="s">
        <v>60</v>
      </c>
      <c r="H19" s="26" t="s">
        <v>52</v>
      </c>
      <c r="I19" s="26" t="s">
        <v>61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48</v>
      </c>
      <c r="E20" s="12" t="s">
        <v>12</v>
      </c>
      <c r="F20" s="12">
        <v>1</v>
      </c>
      <c r="G20" s="20" t="s">
        <v>51</v>
      </c>
      <c r="H20" s="10" t="s">
        <v>14</v>
      </c>
      <c r="I20" s="10" t="s">
        <v>54</v>
      </c>
      <c r="J20" s="24"/>
    </row>
    <row r="21" spans="1:10" ht="50.25" customHeight="1" x14ac:dyDescent="0.2">
      <c r="A21" s="9">
        <v>18</v>
      </c>
      <c r="B21" s="43">
        <v>45742</v>
      </c>
      <c r="C21" s="44" t="s">
        <v>62</v>
      </c>
      <c r="D21" s="42" t="s">
        <v>63</v>
      </c>
      <c r="E21" s="42" t="s">
        <v>12</v>
      </c>
      <c r="F21" s="42">
        <v>5</v>
      </c>
      <c r="G21" s="45" t="s">
        <v>70</v>
      </c>
      <c r="H21" s="42" t="s">
        <v>64</v>
      </c>
      <c r="I21" s="42" t="s">
        <v>65</v>
      </c>
      <c r="J21" s="24"/>
    </row>
    <row r="22" spans="1:10" ht="50.25" customHeight="1" x14ac:dyDescent="0.2">
      <c r="A22" s="10">
        <v>19</v>
      </c>
      <c r="B22" s="43">
        <v>45755</v>
      </c>
      <c r="C22" s="44" t="s">
        <v>66</v>
      </c>
      <c r="D22" s="42" t="s">
        <v>27</v>
      </c>
      <c r="E22" s="42" t="s">
        <v>67</v>
      </c>
      <c r="F22" s="42">
        <v>1</v>
      </c>
      <c r="G22" s="45" t="s">
        <v>69</v>
      </c>
      <c r="H22" s="42" t="s">
        <v>68</v>
      </c>
      <c r="I22" s="42"/>
      <c r="J22" s="24"/>
    </row>
    <row r="23" spans="1:10" ht="50.25" customHeight="1" x14ac:dyDescent="0.2">
      <c r="A23" s="10">
        <v>20</v>
      </c>
      <c r="B23" s="43">
        <v>45767</v>
      </c>
      <c r="C23" s="44" t="s">
        <v>12</v>
      </c>
      <c r="D23" s="42" t="s">
        <v>27</v>
      </c>
      <c r="E23" s="42" t="s">
        <v>12</v>
      </c>
      <c r="F23" s="42">
        <v>1</v>
      </c>
      <c r="G23" s="45" t="s">
        <v>12</v>
      </c>
      <c r="H23" s="42" t="s">
        <v>14</v>
      </c>
      <c r="I23" s="42" t="s">
        <v>73</v>
      </c>
      <c r="J23" s="24"/>
    </row>
    <row r="24" spans="1:10" ht="50.25" customHeight="1" x14ac:dyDescent="0.2">
      <c r="A24" s="10">
        <v>21</v>
      </c>
      <c r="B24" s="43">
        <v>45781</v>
      </c>
      <c r="C24" s="44" t="s">
        <v>16</v>
      </c>
      <c r="D24" s="42" t="s">
        <v>27</v>
      </c>
      <c r="E24" s="42" t="s">
        <v>12</v>
      </c>
      <c r="F24" s="42">
        <v>4</v>
      </c>
      <c r="G24" s="46" t="s">
        <v>71</v>
      </c>
      <c r="H24" s="42" t="s">
        <v>20</v>
      </c>
      <c r="I24" s="42" t="s">
        <v>72</v>
      </c>
      <c r="J24" s="24"/>
    </row>
    <row r="25" spans="1:10" ht="50.25" customHeight="1" x14ac:dyDescent="0.2">
      <c r="A25" s="10">
        <v>22</v>
      </c>
      <c r="B25" s="43">
        <v>45787</v>
      </c>
      <c r="C25" s="44" t="s">
        <v>12</v>
      </c>
      <c r="D25" s="42" t="s">
        <v>27</v>
      </c>
      <c r="E25" s="42" t="s">
        <v>12</v>
      </c>
      <c r="F25" s="42">
        <v>1</v>
      </c>
      <c r="G25" s="45" t="s">
        <v>12</v>
      </c>
      <c r="H25" s="42" t="s">
        <v>14</v>
      </c>
      <c r="I25" s="42" t="s">
        <v>74</v>
      </c>
      <c r="J25" s="24"/>
    </row>
    <row r="26" spans="1:10" ht="2.7" customHeight="1" x14ac:dyDescent="0.2">
      <c r="A26" s="9"/>
      <c r="B26" s="14"/>
      <c r="C26" s="12"/>
      <c r="D26" s="10"/>
      <c r="E26" s="12"/>
      <c r="F26" s="12"/>
      <c r="G26" s="20"/>
      <c r="H26" s="10"/>
      <c r="I26" s="11"/>
    </row>
    <row r="27" spans="1:10" ht="36.75" customHeight="1" x14ac:dyDescent="0.2">
      <c r="A27" s="9" t="s">
        <v>8</v>
      </c>
      <c r="B27" s="18"/>
      <c r="C27" s="9"/>
      <c r="D27" s="6"/>
      <c r="E27" s="13">
        <f>SUM(E4:E26)</f>
        <v>491</v>
      </c>
      <c r="F27" s="13">
        <f>SUM(F4:F26)</f>
        <v>236</v>
      </c>
      <c r="G27" s="7"/>
      <c r="H27" s="10"/>
      <c r="I27" s="9"/>
    </row>
    <row r="28" spans="1:10" x14ac:dyDescent="0.2">
      <c r="A28" s="3" t="s">
        <v>9</v>
      </c>
    </row>
  </sheetData>
  <autoFilter ref="A3:I28" xr:uid="{00000000-0009-0000-0000-000000000000}">
    <sortState xmlns:xlrd2="http://schemas.microsoft.com/office/spreadsheetml/2017/richdata2" ref="A4:I57">
      <sortCondition ref="B3:B57"/>
    </sortState>
  </autoFilter>
  <sortState xmlns:xlrd2="http://schemas.microsoft.com/office/spreadsheetml/2017/richdata2" ref="A4:I45">
    <sortCondition ref="B44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5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2025-04-10T00:07:25Z</cp:lastPrinted>
  <dcterms:created xsi:type="dcterms:W3CDTF">2018-08-08T05:57:27Z</dcterms:created>
  <dcterms:modified xsi:type="dcterms:W3CDTF">2025-05-16T02:22:27Z</dcterms:modified>
</cp:coreProperties>
</file>