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2.82.51\畑作\11県単補助事業\R5県単補助事業\ふくしまならではの畑作物産地づくり推進事業\作付転換拡大支援事業\R6\〇実施要領等\"/>
    </mc:Choice>
  </mc:AlternateContent>
  <bookViews>
    <workbookView xWindow="0" yWindow="0" windowWidth="23040" windowHeight="9096"/>
  </bookViews>
  <sheets>
    <sheet name="入力用" sheetId="5" r:id="rId1"/>
  </sheets>
  <definedNames>
    <definedName name="_xlnm.Print_Area" localSheetId="0">入力用!$A$1:$AX$46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11" i="5" l="1"/>
  <c r="AX44" i="5" s="1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V43" i="5" l="1"/>
  <c r="AW43" i="5" s="1"/>
  <c r="AX43" i="5" s="1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9" i="5"/>
  <c r="AR9" i="5" l="1"/>
  <c r="AS9" i="5" s="1"/>
  <c r="AR25" i="5"/>
  <c r="AR17" i="5"/>
  <c r="AR33" i="5"/>
  <c r="AS33" i="5" s="1"/>
  <c r="AR39" i="5"/>
  <c r="AS39" i="5" s="1"/>
  <c r="AR31" i="5"/>
  <c r="AR23" i="5"/>
  <c r="AR15" i="5"/>
  <c r="AS15" i="5" s="1"/>
  <c r="AR41" i="5"/>
  <c r="AS41" i="5" s="1"/>
  <c r="AR43" i="5"/>
  <c r="AS43" i="5" s="1"/>
  <c r="AT43" i="5" s="1"/>
  <c r="AR35" i="5"/>
  <c r="AS35" i="5" s="1"/>
  <c r="AR27" i="5"/>
  <c r="AS27" i="5" s="1"/>
  <c r="AR19" i="5"/>
  <c r="AS19" i="5" s="1"/>
  <c r="AR11" i="5"/>
  <c r="AS11" i="5" s="1"/>
  <c r="AR38" i="5"/>
  <c r="AR30" i="5"/>
  <c r="AS30" i="5" s="1"/>
  <c r="AR22" i="5"/>
  <c r="AR14" i="5"/>
  <c r="AS14" i="5" s="1"/>
  <c r="AR42" i="5"/>
  <c r="AS42" i="5" s="1"/>
  <c r="AR26" i="5"/>
  <c r="AS26" i="5" s="1"/>
  <c r="AR18" i="5"/>
  <c r="AS18" i="5" s="1"/>
  <c r="AR10" i="5"/>
  <c r="AS10" i="5" s="1"/>
  <c r="AR34" i="5"/>
  <c r="AS34" i="5" s="1"/>
  <c r="AR29" i="5"/>
  <c r="AS29" i="5" s="1"/>
  <c r="AR21" i="5"/>
  <c r="AS21" i="5" s="1"/>
  <c r="AR13" i="5"/>
  <c r="AS13" i="5" s="1"/>
  <c r="AR40" i="5"/>
  <c r="AS40" i="5" s="1"/>
  <c r="AR24" i="5"/>
  <c r="AS24" i="5" s="1"/>
  <c r="AR16" i="5"/>
  <c r="AS16" i="5" s="1"/>
  <c r="AR32" i="5"/>
  <c r="AS32" i="5" s="1"/>
  <c r="AR37" i="5"/>
  <c r="AS37" i="5" s="1"/>
  <c r="AR36" i="5"/>
  <c r="AS36" i="5" s="1"/>
  <c r="AR28" i="5"/>
  <c r="AS28" i="5" s="1"/>
  <c r="AR20" i="5"/>
  <c r="AS20" i="5" s="1"/>
  <c r="AR12" i="5"/>
  <c r="AS12" i="5" s="1"/>
  <c r="AS31" i="5"/>
  <c r="AS23" i="5"/>
  <c r="AS25" i="5"/>
  <c r="AS17" i="5"/>
  <c r="AS38" i="5"/>
  <c r="AS22" i="5"/>
  <c r="AT9" i="5" l="1"/>
  <c r="AT22" i="5"/>
  <c r="AT36" i="5"/>
  <c r="AT41" i="5"/>
  <c r="AT17" i="5"/>
  <c r="AT34" i="5"/>
  <c r="AT15" i="5"/>
  <c r="AT25" i="5"/>
  <c r="AT32" i="5"/>
  <c r="AT10" i="5"/>
  <c r="AT28" i="5"/>
  <c r="AT38" i="5"/>
  <c r="AT29" i="5"/>
  <c r="AT37" i="5"/>
  <c r="AT30" i="5"/>
  <c r="AT23" i="5"/>
  <c r="AT16" i="5"/>
  <c r="AT18" i="5"/>
  <c r="AT11" i="5"/>
  <c r="AT24" i="5"/>
  <c r="AT19" i="5"/>
  <c r="AT33" i="5"/>
  <c r="AT31" i="5"/>
  <c r="AT26" i="5"/>
  <c r="AT39" i="5"/>
  <c r="AT12" i="5"/>
  <c r="AT40" i="5"/>
  <c r="AT42" i="5"/>
  <c r="AT27" i="5"/>
  <c r="AT20" i="5"/>
  <c r="AT13" i="5"/>
  <c r="AT35" i="5"/>
  <c r="AT21" i="5"/>
  <c r="AT14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AK9" i="5"/>
  <c r="S9" i="5"/>
  <c r="F9" i="5"/>
  <c r="T9" i="5" s="1"/>
  <c r="AN9" i="5"/>
  <c r="AD44" i="5"/>
  <c r="L44" i="5"/>
  <c r="AP39" i="5" l="1"/>
  <c r="AU39" i="5" s="1"/>
  <c r="AP23" i="5"/>
  <c r="AU23" i="5" s="1"/>
  <c r="R9" i="5"/>
  <c r="AP12" i="5"/>
  <c r="AP15" i="5"/>
  <c r="AU15" i="5" s="1"/>
  <c r="AP38" i="5"/>
  <c r="AU38" i="5" s="1"/>
  <c r="AP30" i="5"/>
  <c r="AU30" i="5" s="1"/>
  <c r="AP22" i="5"/>
  <c r="AU22" i="5" s="1"/>
  <c r="AP37" i="5"/>
  <c r="AU37" i="5" s="1"/>
  <c r="AP21" i="5"/>
  <c r="AU21" i="5" s="1"/>
  <c r="AP31" i="5"/>
  <c r="AU31" i="5" s="1"/>
  <c r="AP29" i="5"/>
  <c r="AU29" i="5" s="1"/>
  <c r="AP42" i="5"/>
  <c r="AU42" i="5" s="1"/>
  <c r="AP34" i="5"/>
  <c r="AU34" i="5" s="1"/>
  <c r="AP26" i="5"/>
  <c r="AU26" i="5" s="1"/>
  <c r="AP18" i="5"/>
  <c r="AU18" i="5" s="1"/>
  <c r="AP10" i="5"/>
  <c r="AU10" i="5" s="1"/>
  <c r="AP33" i="5"/>
  <c r="AU33" i="5" s="1"/>
  <c r="AP25" i="5"/>
  <c r="AU25" i="5" s="1"/>
  <c r="AP17" i="5"/>
  <c r="AU17" i="5" s="1"/>
  <c r="AP40" i="5"/>
  <c r="AU40" i="5" s="1"/>
  <c r="AP32" i="5"/>
  <c r="AU32" i="5" s="1"/>
  <c r="AP24" i="5"/>
  <c r="AU24" i="5" s="1"/>
  <c r="AP16" i="5"/>
  <c r="AU16" i="5" s="1"/>
  <c r="AP27" i="5"/>
  <c r="AU27" i="5" s="1"/>
  <c r="AP41" i="5"/>
  <c r="AU41" i="5" s="1"/>
  <c r="AP13" i="5"/>
  <c r="AP35" i="5"/>
  <c r="AU35" i="5" s="1"/>
  <c r="AP11" i="5"/>
  <c r="AU11" i="5" s="1"/>
  <c r="AP14" i="5"/>
  <c r="AP36" i="5"/>
  <c r="AU36" i="5" s="1"/>
  <c r="AP28" i="5"/>
  <c r="AU28" i="5" s="1"/>
  <c r="AP20" i="5"/>
  <c r="AU20" i="5" s="1"/>
  <c r="AP43" i="5"/>
  <c r="AU43" i="5" s="1"/>
  <c r="AP19" i="5"/>
  <c r="AU19" i="5" s="1"/>
  <c r="AP9" i="5"/>
  <c r="AU9" i="5" s="1"/>
  <c r="AK44" i="5"/>
  <c r="S44" i="5"/>
  <c r="AP44" i="5" l="1"/>
  <c r="X10" i="5"/>
  <c r="AL10" i="5" s="1"/>
  <c r="X11" i="5"/>
  <c r="AL11" i="5" s="1"/>
  <c r="X12" i="5"/>
  <c r="AL12" i="5" s="1"/>
  <c r="X13" i="5"/>
  <c r="AL13" i="5" s="1"/>
  <c r="X14" i="5"/>
  <c r="AL14" i="5" s="1"/>
  <c r="X15" i="5"/>
  <c r="AL15" i="5" s="1"/>
  <c r="X16" i="5"/>
  <c r="AL16" i="5" s="1"/>
  <c r="X17" i="5"/>
  <c r="AL17" i="5" s="1"/>
  <c r="X18" i="5"/>
  <c r="AL18" i="5" s="1"/>
  <c r="X19" i="5"/>
  <c r="AL19" i="5" s="1"/>
  <c r="X20" i="5"/>
  <c r="AL20" i="5" s="1"/>
  <c r="X21" i="5"/>
  <c r="AL21" i="5" s="1"/>
  <c r="X22" i="5"/>
  <c r="AL22" i="5" s="1"/>
  <c r="X23" i="5"/>
  <c r="AL23" i="5" s="1"/>
  <c r="X24" i="5"/>
  <c r="AL24" i="5" s="1"/>
  <c r="X25" i="5"/>
  <c r="AL25" i="5" s="1"/>
  <c r="X26" i="5"/>
  <c r="AL26" i="5" s="1"/>
  <c r="X27" i="5"/>
  <c r="AL27" i="5" s="1"/>
  <c r="X28" i="5"/>
  <c r="AL28" i="5" s="1"/>
  <c r="X29" i="5"/>
  <c r="AL29" i="5" s="1"/>
  <c r="X30" i="5"/>
  <c r="AL30" i="5" s="1"/>
  <c r="X31" i="5"/>
  <c r="AL31" i="5" s="1"/>
  <c r="X32" i="5"/>
  <c r="AL32" i="5" s="1"/>
  <c r="X33" i="5"/>
  <c r="AL33" i="5" s="1"/>
  <c r="X34" i="5"/>
  <c r="AL34" i="5" s="1"/>
  <c r="X35" i="5"/>
  <c r="AL35" i="5" s="1"/>
  <c r="X36" i="5"/>
  <c r="AL36" i="5" s="1"/>
  <c r="X37" i="5"/>
  <c r="AL37" i="5" s="1"/>
  <c r="X38" i="5"/>
  <c r="AL38" i="5" s="1"/>
  <c r="X39" i="5"/>
  <c r="AL39" i="5" s="1"/>
  <c r="X40" i="5"/>
  <c r="AL40" i="5" s="1"/>
  <c r="X41" i="5"/>
  <c r="AL41" i="5" s="1"/>
  <c r="X42" i="5"/>
  <c r="AL42" i="5" s="1"/>
  <c r="X43" i="5"/>
  <c r="AL43" i="5" s="1"/>
  <c r="X9" i="5"/>
  <c r="AL9" i="5" s="1"/>
  <c r="F10" i="5"/>
  <c r="T10" i="5" s="1"/>
  <c r="F11" i="5"/>
  <c r="T11" i="5" s="1"/>
  <c r="AV11" i="5" s="1"/>
  <c r="AW11" i="5" s="1"/>
  <c r="F12" i="5"/>
  <c r="T12" i="5" s="1"/>
  <c r="AV12" i="5" s="1"/>
  <c r="AW12" i="5" s="1"/>
  <c r="F13" i="5"/>
  <c r="T13" i="5" s="1"/>
  <c r="AV13" i="5" s="1"/>
  <c r="AW13" i="5" s="1"/>
  <c r="F14" i="5"/>
  <c r="T14" i="5" s="1"/>
  <c r="AV14" i="5" s="1"/>
  <c r="AW14" i="5" s="1"/>
  <c r="F15" i="5"/>
  <c r="T15" i="5" s="1"/>
  <c r="AV15" i="5" s="1"/>
  <c r="AW15" i="5" s="1"/>
  <c r="F16" i="5"/>
  <c r="T16" i="5" s="1"/>
  <c r="F17" i="5"/>
  <c r="T17" i="5" s="1"/>
  <c r="F18" i="5"/>
  <c r="T18" i="5" s="1"/>
  <c r="F19" i="5"/>
  <c r="T19" i="5" s="1"/>
  <c r="AV19" i="5" s="1"/>
  <c r="AW19" i="5" s="1"/>
  <c r="F20" i="5"/>
  <c r="T20" i="5" s="1"/>
  <c r="AV20" i="5" s="1"/>
  <c r="AW20" i="5" s="1"/>
  <c r="F21" i="5"/>
  <c r="T21" i="5" s="1"/>
  <c r="AV21" i="5" s="1"/>
  <c r="AW21" i="5" s="1"/>
  <c r="F22" i="5"/>
  <c r="T22" i="5" s="1"/>
  <c r="AV22" i="5" s="1"/>
  <c r="AW22" i="5" s="1"/>
  <c r="F23" i="5"/>
  <c r="T23" i="5" s="1"/>
  <c r="AV23" i="5" s="1"/>
  <c r="AW23" i="5" s="1"/>
  <c r="F24" i="5"/>
  <c r="T24" i="5" s="1"/>
  <c r="F25" i="5"/>
  <c r="T25" i="5" s="1"/>
  <c r="F26" i="5"/>
  <c r="T26" i="5" s="1"/>
  <c r="F27" i="5"/>
  <c r="T27" i="5" s="1"/>
  <c r="AV27" i="5" s="1"/>
  <c r="AW27" i="5" s="1"/>
  <c r="F28" i="5"/>
  <c r="T28" i="5" s="1"/>
  <c r="AV28" i="5" s="1"/>
  <c r="AW28" i="5" s="1"/>
  <c r="F29" i="5"/>
  <c r="T29" i="5" s="1"/>
  <c r="AV29" i="5" s="1"/>
  <c r="AW29" i="5" s="1"/>
  <c r="F30" i="5"/>
  <c r="T30" i="5" s="1"/>
  <c r="AV30" i="5" s="1"/>
  <c r="AW30" i="5" s="1"/>
  <c r="F31" i="5"/>
  <c r="T31" i="5" s="1"/>
  <c r="AV31" i="5" s="1"/>
  <c r="AW31" i="5" s="1"/>
  <c r="F32" i="5"/>
  <c r="T32" i="5" s="1"/>
  <c r="F33" i="5"/>
  <c r="T33" i="5" s="1"/>
  <c r="F34" i="5"/>
  <c r="T34" i="5" s="1"/>
  <c r="F35" i="5"/>
  <c r="T35" i="5" s="1"/>
  <c r="AV35" i="5" s="1"/>
  <c r="AW35" i="5" s="1"/>
  <c r="F36" i="5"/>
  <c r="T36" i="5" s="1"/>
  <c r="AV36" i="5" s="1"/>
  <c r="AW36" i="5" s="1"/>
  <c r="F37" i="5"/>
  <c r="T37" i="5" s="1"/>
  <c r="AV37" i="5" s="1"/>
  <c r="AW37" i="5" s="1"/>
  <c r="F38" i="5"/>
  <c r="T38" i="5" s="1"/>
  <c r="AV38" i="5" s="1"/>
  <c r="AW38" i="5" s="1"/>
  <c r="F39" i="5"/>
  <c r="T39" i="5" s="1"/>
  <c r="AV39" i="5" s="1"/>
  <c r="AW39" i="5" s="1"/>
  <c r="F40" i="5"/>
  <c r="T40" i="5" s="1"/>
  <c r="F41" i="5"/>
  <c r="T41" i="5" s="1"/>
  <c r="F42" i="5"/>
  <c r="T42" i="5" s="1"/>
  <c r="F43" i="5"/>
  <c r="T43" i="5" s="1"/>
  <c r="AQ39" i="5" l="1"/>
  <c r="AQ31" i="5"/>
  <c r="AQ23" i="5"/>
  <c r="AQ15" i="5"/>
  <c r="AV34" i="5"/>
  <c r="AW34" i="5" s="1"/>
  <c r="AV42" i="5"/>
  <c r="AW42" i="5" s="1"/>
  <c r="AX42" i="5" s="1"/>
  <c r="AV18" i="5"/>
  <c r="AW18" i="5" s="1"/>
  <c r="AV41" i="5"/>
  <c r="AW41" i="5" s="1"/>
  <c r="AX41" i="5" s="1"/>
  <c r="AV33" i="5"/>
  <c r="AW33" i="5" s="1"/>
  <c r="AV25" i="5"/>
  <c r="AW25" i="5" s="1"/>
  <c r="AV17" i="5"/>
  <c r="AW17" i="5" s="1"/>
  <c r="AQ9" i="5"/>
  <c r="AV9" i="5"/>
  <c r="AW9" i="5" s="1"/>
  <c r="AX9" i="5" s="1"/>
  <c r="AV26" i="5"/>
  <c r="AW26" i="5" s="1"/>
  <c r="AV10" i="5"/>
  <c r="AW10" i="5" s="1"/>
  <c r="AX10" i="5" s="1"/>
  <c r="AV40" i="5"/>
  <c r="AW40" i="5" s="1"/>
  <c r="AV32" i="5"/>
  <c r="AW32" i="5" s="1"/>
  <c r="AV24" i="5"/>
  <c r="AW24" i="5" s="1"/>
  <c r="AV16" i="5"/>
  <c r="AW16" i="5" s="1"/>
  <c r="AQ40" i="5"/>
  <c r="AQ32" i="5"/>
  <c r="AQ24" i="5"/>
  <c r="AQ16" i="5"/>
  <c r="AQ38" i="5"/>
  <c r="AQ30" i="5"/>
  <c r="AQ22" i="5"/>
  <c r="AQ14" i="5"/>
  <c r="AQ37" i="5"/>
  <c r="AQ29" i="5"/>
  <c r="AQ21" i="5"/>
  <c r="AQ13" i="5"/>
  <c r="AQ36" i="5"/>
  <c r="AQ28" i="5"/>
  <c r="AQ20" i="5"/>
  <c r="AQ12" i="5"/>
  <c r="AQ43" i="5"/>
  <c r="AQ35" i="5"/>
  <c r="AQ27" i="5"/>
  <c r="AQ19" i="5"/>
  <c r="AQ11" i="5"/>
  <c r="AQ42" i="5"/>
  <c r="AQ34" i="5"/>
  <c r="AQ26" i="5"/>
  <c r="AQ18" i="5"/>
  <c r="AQ10" i="5"/>
  <c r="AQ41" i="5"/>
  <c r="AQ33" i="5"/>
  <c r="AQ25" i="5"/>
  <c r="AQ17" i="5"/>
  <c r="R38" i="5"/>
  <c r="R22" i="5"/>
  <c r="R37" i="5"/>
  <c r="AJ32" i="5"/>
  <c r="AJ39" i="5"/>
  <c r="AJ31" i="5"/>
  <c r="AJ23" i="5"/>
  <c r="AJ15" i="5"/>
  <c r="AJ17" i="5"/>
  <c r="AJ24" i="5"/>
  <c r="R35" i="5"/>
  <c r="AJ30" i="5"/>
  <c r="AJ22" i="5"/>
  <c r="AJ25" i="5"/>
  <c r="AJ40" i="5"/>
  <c r="R20" i="5"/>
  <c r="R11" i="5"/>
  <c r="R42" i="5"/>
  <c r="R34" i="5"/>
  <c r="R26" i="5"/>
  <c r="R18" i="5"/>
  <c r="R10" i="5"/>
  <c r="AJ37" i="5"/>
  <c r="AO37" i="5" s="1"/>
  <c r="AJ29" i="5"/>
  <c r="AJ21" i="5"/>
  <c r="AJ13" i="5"/>
  <c r="R30" i="5"/>
  <c r="R14" i="5"/>
  <c r="R29" i="5"/>
  <c r="AJ16" i="5"/>
  <c r="R43" i="5"/>
  <c r="R19" i="5"/>
  <c r="R33" i="5"/>
  <c r="R25" i="5"/>
  <c r="R17" i="5"/>
  <c r="AJ9" i="5"/>
  <c r="AO9" i="5" s="1"/>
  <c r="AJ36" i="5"/>
  <c r="AJ28" i="5"/>
  <c r="AJ20" i="5"/>
  <c r="AJ33" i="5"/>
  <c r="R13" i="5"/>
  <c r="R28" i="5"/>
  <c r="R27" i="5"/>
  <c r="R41" i="5"/>
  <c r="R40" i="5"/>
  <c r="R32" i="5"/>
  <c r="R24" i="5"/>
  <c r="R16" i="5"/>
  <c r="AJ43" i="5"/>
  <c r="AJ35" i="5"/>
  <c r="AJ27" i="5"/>
  <c r="AO27" i="5" s="1"/>
  <c r="AJ19" i="5"/>
  <c r="AJ11" i="5"/>
  <c r="AJ41" i="5"/>
  <c r="R21" i="5"/>
  <c r="R36" i="5"/>
  <c r="AJ38" i="5"/>
  <c r="AO38" i="5" s="1"/>
  <c r="R39" i="5"/>
  <c r="R31" i="5"/>
  <c r="R23" i="5"/>
  <c r="R15" i="5"/>
  <c r="AJ42" i="5"/>
  <c r="AJ34" i="5"/>
  <c r="AJ26" i="5"/>
  <c r="AJ18" i="5"/>
  <c r="AJ10" i="5"/>
  <c r="AJ14" i="5"/>
  <c r="AJ12" i="5"/>
  <c r="R12" i="5"/>
  <c r="AN12" i="5"/>
  <c r="AW44" i="5" l="1"/>
  <c r="AO10" i="5"/>
  <c r="AQ44" i="5"/>
  <c r="AO11" i="5"/>
  <c r="AO19" i="5"/>
  <c r="AO30" i="5"/>
  <c r="AO22" i="5"/>
  <c r="AO35" i="5"/>
  <c r="AO34" i="5"/>
  <c r="AO15" i="5"/>
  <c r="AO33" i="5"/>
  <c r="AO29" i="5"/>
  <c r="AO32" i="5"/>
  <c r="AO42" i="5"/>
  <c r="AO18" i="5"/>
  <c r="AO14" i="5"/>
  <c r="AO20" i="5"/>
  <c r="AO23" i="5"/>
  <c r="AJ44" i="5"/>
  <c r="AO40" i="5"/>
  <c r="AO28" i="5"/>
  <c r="AO31" i="5"/>
  <c r="AO41" i="5"/>
  <c r="AO16" i="5"/>
  <c r="AO13" i="5"/>
  <c r="AO25" i="5"/>
  <c r="AO24" i="5"/>
  <c r="AO36" i="5"/>
  <c r="AO39" i="5"/>
  <c r="AO26" i="5"/>
  <c r="AO43" i="5"/>
  <c r="AO21" i="5"/>
  <c r="AO17" i="5"/>
  <c r="AO12" i="5"/>
  <c r="R44" i="5"/>
  <c r="AN21" i="5"/>
  <c r="AN20" i="5"/>
  <c r="AN19" i="5"/>
  <c r="AN18" i="5"/>
  <c r="AN17" i="5"/>
  <c r="AN16" i="5"/>
  <c r="AN15" i="5"/>
  <c r="AN35" i="5"/>
  <c r="AN34" i="5"/>
  <c r="AN33" i="5"/>
  <c r="AN32" i="5"/>
  <c r="AN31" i="5"/>
  <c r="AN30" i="5"/>
  <c r="AN29" i="5"/>
  <c r="AO44" i="5" l="1"/>
  <c r="AN39" i="5"/>
  <c r="AN38" i="5"/>
  <c r="AN37" i="5"/>
  <c r="AN36" i="5"/>
  <c r="AU12" i="5" l="1"/>
  <c r="AN14" i="5"/>
  <c r="AU14" i="5" l="1"/>
  <c r="AN26" i="5"/>
  <c r="AN25" i="5"/>
  <c r="AN24" i="5"/>
  <c r="AN23" i="5"/>
  <c r="AN22" i="5"/>
  <c r="AN28" i="5" l="1"/>
  <c r="AN27" i="5"/>
  <c r="AN43" i="5" l="1"/>
  <c r="AN42" i="5"/>
  <c r="AN41" i="5"/>
  <c r="AN40" i="5"/>
  <c r="AN13" i="5" l="1"/>
  <c r="AN11" i="5"/>
  <c r="AN10" i="5"/>
  <c r="AU13" i="5" l="1"/>
  <c r="AI44" i="5"/>
  <c r="AH44" i="5"/>
  <c r="AG44" i="5"/>
  <c r="AF44" i="5"/>
  <c r="AE44" i="5"/>
  <c r="AC44" i="5"/>
  <c r="AA44" i="5"/>
  <c r="Z44" i="5"/>
  <c r="Y44" i="5"/>
  <c r="W44" i="5"/>
  <c r="V44" i="5"/>
  <c r="Q44" i="5"/>
  <c r="P44" i="5"/>
  <c r="N44" i="5"/>
  <c r="M44" i="5"/>
  <c r="K44" i="5"/>
  <c r="I44" i="5"/>
  <c r="H44" i="5"/>
  <c r="G44" i="5"/>
  <c r="E44" i="5"/>
  <c r="D44" i="5"/>
  <c r="AU44" i="5" l="1"/>
  <c r="AT44" i="5"/>
  <c r="AN44" i="5"/>
  <c r="F44" i="5"/>
  <c r="X44" i="5"/>
  <c r="AL44" i="5" l="1"/>
  <c r="AM44" i="5"/>
  <c r="O44" i="5" l="1"/>
  <c r="U44" i="5" l="1"/>
  <c r="T44" i="5"/>
  <c r="AS44" i="5" l="1"/>
  <c r="AR44" i="5"/>
</calcChain>
</file>

<file path=xl/sharedStrings.xml><?xml version="1.0" encoding="utf-8"?>
<sst xmlns="http://schemas.openxmlformats.org/spreadsheetml/2006/main" count="105" uniqueCount="47">
  <si>
    <t>　新規需要米</t>
    <rPh sb="1" eb="3">
      <t>シンキ</t>
    </rPh>
    <rPh sb="3" eb="5">
      <t>ジュヨウ</t>
    </rPh>
    <rPh sb="5" eb="6">
      <t>マイ</t>
    </rPh>
    <phoneticPr fontId="1"/>
  </si>
  <si>
    <t>合計</t>
    <rPh sb="0" eb="2">
      <t>ゴウケイ</t>
    </rPh>
    <phoneticPr fontId="1"/>
  </si>
  <si>
    <t>(a)</t>
  </si>
  <si>
    <t>主食用米</t>
    <rPh sb="0" eb="2">
      <t>シュショク</t>
    </rPh>
    <rPh sb="1" eb="4">
      <t>シュショクヨウマイ</t>
    </rPh>
    <phoneticPr fontId="1"/>
  </si>
  <si>
    <t>加工用米</t>
    <rPh sb="0" eb="2">
      <t>カコウ</t>
    </rPh>
    <rPh sb="2" eb="4">
      <t>ヨウマイ</t>
    </rPh>
    <phoneticPr fontId="1"/>
  </si>
  <si>
    <t>麦</t>
    <rPh sb="0" eb="1">
      <t>ムギ</t>
    </rPh>
    <phoneticPr fontId="1"/>
  </si>
  <si>
    <t>大豆</t>
    <rPh sb="0" eb="2">
      <t>ダイズ</t>
    </rPh>
    <phoneticPr fontId="1"/>
  </si>
  <si>
    <t>　飼料作物</t>
    <rPh sb="1" eb="3">
      <t>シリョウ</t>
    </rPh>
    <rPh sb="3" eb="5">
      <t>サクモツ</t>
    </rPh>
    <phoneticPr fontId="1"/>
  </si>
  <si>
    <t>そば</t>
    <phoneticPr fontId="1"/>
  </si>
  <si>
    <t>なたね</t>
    <phoneticPr fontId="1"/>
  </si>
  <si>
    <t>主食用米の
増減</t>
    <rPh sb="0" eb="3">
      <t>シュショクヨウ</t>
    </rPh>
    <rPh sb="3" eb="4">
      <t>マイ</t>
    </rPh>
    <rPh sb="6" eb="7">
      <t>ゾウ</t>
    </rPh>
    <rPh sb="7" eb="8">
      <t>ゲン</t>
    </rPh>
    <phoneticPr fontId="1"/>
  </si>
  <si>
    <t>米粉用米</t>
    <rPh sb="0" eb="4">
      <t>コメコヨウマイ</t>
    </rPh>
    <phoneticPr fontId="1"/>
  </si>
  <si>
    <t>飼料用米</t>
    <rPh sb="0" eb="4">
      <t>シリョウヨウマイ</t>
    </rPh>
    <phoneticPr fontId="1"/>
  </si>
  <si>
    <t>ＷＣＳ用稲</t>
    <rPh sb="3" eb="4">
      <t>ヨウ</t>
    </rPh>
    <rPh sb="4" eb="5">
      <t>イネ</t>
    </rPh>
    <phoneticPr fontId="1"/>
  </si>
  <si>
    <t>新市場
開拓用米</t>
    <rPh sb="0" eb="3">
      <t>シンシジョウ</t>
    </rPh>
    <rPh sb="4" eb="6">
      <t>カイタク</t>
    </rPh>
    <rPh sb="6" eb="8">
      <t>ヨウマイ</t>
    </rPh>
    <phoneticPr fontId="1"/>
  </si>
  <si>
    <t>【記入例１】福島　太郎</t>
    <rPh sb="1" eb="3">
      <t>キニュウ</t>
    </rPh>
    <rPh sb="3" eb="4">
      <t>レイ</t>
    </rPh>
    <rPh sb="6" eb="8">
      <t>フクシマ</t>
    </rPh>
    <rPh sb="9" eb="11">
      <t>タロウ</t>
    </rPh>
    <phoneticPr fontId="1"/>
  </si>
  <si>
    <t>【記入例２】福島　花子</t>
    <rPh sb="1" eb="3">
      <t>キニュウ</t>
    </rPh>
    <rPh sb="3" eb="4">
      <t>レイ</t>
    </rPh>
    <rPh sb="6" eb="8">
      <t>フクシマ</t>
    </rPh>
    <rPh sb="9" eb="11">
      <t>ハナコ</t>
    </rPh>
    <phoneticPr fontId="1"/>
  </si>
  <si>
    <t>(円)</t>
    <rPh sb="1" eb="2">
      <t>エン</t>
    </rPh>
    <phoneticPr fontId="1"/>
  </si>
  <si>
    <t>本事業の該当</t>
    <rPh sb="0" eb="1">
      <t>ホン</t>
    </rPh>
    <rPh sb="1" eb="3">
      <t>ジギョウ</t>
    </rPh>
    <rPh sb="4" eb="6">
      <t>ガイトウ</t>
    </rPh>
    <phoneticPr fontId="1"/>
  </si>
  <si>
    <t>その他</t>
    <rPh sb="2" eb="3">
      <t>タ</t>
    </rPh>
    <phoneticPr fontId="1"/>
  </si>
  <si>
    <t>（参考様式１）</t>
    <rPh sb="1" eb="3">
      <t>サンコウ</t>
    </rPh>
    <rPh sb="3" eb="5">
      <t>ヨウシキ</t>
    </rPh>
    <phoneticPr fontId="1"/>
  </si>
  <si>
    <t>経営所得安定対策等の交付申請者管理コード</t>
    <rPh sb="0" eb="2">
      <t>ケイエイ</t>
    </rPh>
    <rPh sb="2" eb="4">
      <t>ショトク</t>
    </rPh>
    <rPh sb="4" eb="6">
      <t>アンテイ</t>
    </rPh>
    <rPh sb="6" eb="8">
      <t>タイサク</t>
    </rPh>
    <rPh sb="8" eb="9">
      <t>トウ</t>
    </rPh>
    <rPh sb="10" eb="12">
      <t>コウフ</t>
    </rPh>
    <rPh sb="12" eb="15">
      <t>シンセイシャ</t>
    </rPh>
    <rPh sb="15" eb="17">
      <t>カンリ</t>
    </rPh>
    <phoneticPr fontId="1"/>
  </si>
  <si>
    <t>地力増進作物</t>
    <rPh sb="0" eb="6">
      <t>チリョクゾウシンサクモツ</t>
    </rPh>
    <phoneticPr fontId="1"/>
  </si>
  <si>
    <t>畑作物
合計</t>
    <rPh sb="0" eb="2">
      <t>ハタサク</t>
    </rPh>
    <rPh sb="2" eb="3">
      <t>モツ</t>
    </rPh>
    <rPh sb="4" eb="6">
      <t>ゴウケイ</t>
    </rPh>
    <phoneticPr fontId="1"/>
  </si>
  <si>
    <t>畑作物
交付対象面積</t>
    <rPh sb="0" eb="3">
      <t>ハタサクモツ</t>
    </rPh>
    <rPh sb="4" eb="10">
      <t>コウフタイショウメンセキ</t>
    </rPh>
    <phoneticPr fontId="1"/>
  </si>
  <si>
    <t>畑作物
拡大面積
②</t>
    <rPh sb="0" eb="2">
      <t>ハタサク</t>
    </rPh>
    <rPh sb="2" eb="3">
      <t>モツ</t>
    </rPh>
    <rPh sb="4" eb="6">
      <t>カクダイ</t>
    </rPh>
    <rPh sb="6" eb="8">
      <t>メンセキ</t>
    </rPh>
    <phoneticPr fontId="1"/>
  </si>
  <si>
    <t>畑作物
交付額</t>
    <rPh sb="0" eb="2">
      <t>ハタサク</t>
    </rPh>
    <rPh sb="2" eb="3">
      <t>モツ</t>
    </rPh>
    <rPh sb="4" eb="7">
      <t>コウフガク</t>
    </rPh>
    <phoneticPr fontId="1"/>
  </si>
  <si>
    <t>非主食用米等合計</t>
    <rPh sb="0" eb="1">
      <t>ヒ</t>
    </rPh>
    <rPh sb="1" eb="3">
      <t>シュショク</t>
    </rPh>
    <rPh sb="3" eb="5">
      <t>ヨウマイ</t>
    </rPh>
    <rPh sb="5" eb="6">
      <t>トウ</t>
    </rPh>
    <rPh sb="6" eb="8">
      <t>ゴウケイ</t>
    </rPh>
    <phoneticPr fontId="1"/>
  </si>
  <si>
    <t>非主食用米等
拡大面積
①</t>
    <rPh sb="0" eb="1">
      <t>ヒ</t>
    </rPh>
    <rPh sb="1" eb="3">
      <t>シュショク</t>
    </rPh>
    <rPh sb="3" eb="4">
      <t>ヨウ</t>
    </rPh>
    <rPh sb="4" eb="5">
      <t>マイ</t>
    </rPh>
    <rPh sb="5" eb="6">
      <t>ナド</t>
    </rPh>
    <rPh sb="7" eb="9">
      <t>カクダイ</t>
    </rPh>
    <rPh sb="9" eb="11">
      <t>メンセキ</t>
    </rPh>
    <phoneticPr fontId="1"/>
  </si>
  <si>
    <t>令和５年度　作付転換拡大支援事業</t>
    <rPh sb="0" eb="2">
      <t>レイワ</t>
    </rPh>
    <rPh sb="3" eb="5">
      <t>ネンド</t>
    </rPh>
    <rPh sb="6" eb="8">
      <t>サクツケ</t>
    </rPh>
    <rPh sb="8" eb="10">
      <t>テンカン</t>
    </rPh>
    <rPh sb="10" eb="12">
      <t>カクダイ</t>
    </rPh>
    <rPh sb="12" eb="14">
      <t>シエン</t>
    </rPh>
    <rPh sb="14" eb="16">
      <t>ジギョウ</t>
    </rPh>
    <phoneticPr fontId="1"/>
  </si>
  <si>
    <t>令和４年産</t>
    <rPh sb="0" eb="2">
      <t>レイワ</t>
    </rPh>
    <rPh sb="3" eb="4">
      <t>ネン</t>
    </rPh>
    <rPh sb="4" eb="5">
      <t>サン</t>
    </rPh>
    <phoneticPr fontId="1"/>
  </si>
  <si>
    <t>令和５年産</t>
    <rPh sb="0" eb="2">
      <t>レイワ</t>
    </rPh>
    <rPh sb="3" eb="5">
      <t>ネンサン</t>
    </rPh>
    <phoneticPr fontId="1"/>
  </si>
  <si>
    <t>合計
（主食用米除く）
①</t>
    <rPh sb="0" eb="2">
      <t>ゴウケイ</t>
    </rPh>
    <rPh sb="4" eb="8">
      <t>シュショクヨウマイ</t>
    </rPh>
    <rPh sb="8" eb="9">
      <t>ノゾ</t>
    </rPh>
    <phoneticPr fontId="1"/>
  </si>
  <si>
    <t>交付対象作物合計
②</t>
    <rPh sb="0" eb="4">
      <t>コウフタイショウ</t>
    </rPh>
    <rPh sb="4" eb="6">
      <t>サクモツ</t>
    </rPh>
    <rPh sb="6" eb="8">
      <t>ゴウケイ</t>
    </rPh>
    <phoneticPr fontId="1"/>
  </si>
  <si>
    <t>合計
（主食用米除く）
③</t>
    <rPh sb="0" eb="2">
      <t>ゴウケイ</t>
    </rPh>
    <rPh sb="4" eb="8">
      <t>シュショクヨウマイ</t>
    </rPh>
    <rPh sb="8" eb="9">
      <t>ノゾ</t>
    </rPh>
    <phoneticPr fontId="1"/>
  </si>
  <si>
    <t>交付対象作物合計
④</t>
    <rPh sb="0" eb="2">
      <t>コウフ</t>
    </rPh>
    <rPh sb="2" eb="4">
      <t>タイショウ</t>
    </rPh>
    <rPh sb="4" eb="6">
      <t>サクモツ</t>
    </rPh>
    <rPh sb="5" eb="6">
      <t>テンサク</t>
    </rPh>
    <rPh sb="6" eb="8">
      <t>ゴウケイ</t>
    </rPh>
    <phoneticPr fontId="1"/>
  </si>
  <si>
    <t>転換作物合計拡大面積
⑤＝③ｰ①</t>
    <rPh sb="0" eb="4">
      <t>テンカンサクモツ</t>
    </rPh>
    <rPh sb="4" eb="6">
      <t>ゴウケイ</t>
    </rPh>
    <rPh sb="6" eb="8">
      <t>カクダイ</t>
    </rPh>
    <rPh sb="8" eb="10">
      <t>メンセキ</t>
    </rPh>
    <phoneticPr fontId="1"/>
  </si>
  <si>
    <t>交付対象作物合計拡大面積
⑥＝④ｰ②</t>
    <rPh sb="0" eb="2">
      <t>コウフ</t>
    </rPh>
    <rPh sb="2" eb="4">
      <t>タイショウ</t>
    </rPh>
    <rPh sb="4" eb="6">
      <t>サクモツ</t>
    </rPh>
    <rPh sb="5" eb="6">
      <t>テンサク</t>
    </rPh>
    <rPh sb="6" eb="8">
      <t>ゴウケイ</t>
    </rPh>
    <rPh sb="8" eb="10">
      <t>カクダイ</t>
    </rPh>
    <rPh sb="10" eb="12">
      <t>メンセキ</t>
    </rPh>
    <phoneticPr fontId="1"/>
  </si>
  <si>
    <t>作付転換拡大支援事業取組者一覧（都道府県連携型助成申請用）</t>
    <rPh sb="0" eb="2">
      <t>サクツケ</t>
    </rPh>
    <rPh sb="2" eb="4">
      <t>テンカン</t>
    </rPh>
    <rPh sb="4" eb="6">
      <t>カクダイ</t>
    </rPh>
    <rPh sb="6" eb="8">
      <t>シエン</t>
    </rPh>
    <rPh sb="8" eb="10">
      <t>ジギョウ</t>
    </rPh>
    <rPh sb="10" eb="12">
      <t>トリクミ</t>
    </rPh>
    <rPh sb="12" eb="13">
      <t>シャ</t>
    </rPh>
    <rPh sb="13" eb="15">
      <t>イチラン</t>
    </rPh>
    <phoneticPr fontId="1"/>
  </si>
  <si>
    <t>〇〇地域農業再生協議会</t>
    <rPh sb="0" eb="11">
      <t>マルマルチイキノウギョウサイセイキョウギカイ</t>
    </rPh>
    <phoneticPr fontId="1"/>
  </si>
  <si>
    <t>事業実施主体
（地域協議会等名）</t>
    <rPh sb="0" eb="6">
      <t>ジギョウジッシシュタイ</t>
    </rPh>
    <rPh sb="13" eb="14">
      <t>トウ</t>
    </rPh>
    <phoneticPr fontId="1"/>
  </si>
  <si>
    <t>事業に取り組む農業者名</t>
    <rPh sb="0" eb="2">
      <t>ジギョウ</t>
    </rPh>
    <rPh sb="3" eb="4">
      <t>ト</t>
    </rPh>
    <rPh sb="5" eb="6">
      <t>ク</t>
    </rPh>
    <rPh sb="7" eb="10">
      <t>ノウギョウシャ</t>
    </rPh>
    <rPh sb="10" eb="11">
      <t>メイ</t>
    </rPh>
    <phoneticPr fontId="1"/>
  </si>
  <si>
    <t>【参考】補助金算定
（都道府県連携型助成）</t>
    <rPh sb="1" eb="3">
      <t>サンコウ</t>
    </rPh>
    <rPh sb="4" eb="9">
      <t>ホジョキンサンテイ</t>
    </rPh>
    <rPh sb="11" eb="20">
      <t>トドウフケンレンケイガタジョセイ</t>
    </rPh>
    <phoneticPr fontId="1"/>
  </si>
  <si>
    <t>都道府県連携型助成の該当</t>
    <rPh sb="0" eb="9">
      <t>トドウフケンレンケイガタジョセイ</t>
    </rPh>
    <rPh sb="10" eb="12">
      <t>ガイトウ</t>
    </rPh>
    <phoneticPr fontId="1"/>
  </si>
  <si>
    <t>都道府県連携型助成対象面積</t>
    <rPh sb="0" eb="9">
      <t>トドウフケンレンケイガタジョセイ</t>
    </rPh>
    <rPh sb="9" eb="13">
      <t>タイショウメンセキ</t>
    </rPh>
    <phoneticPr fontId="1"/>
  </si>
  <si>
    <t>都道府県連携型助成交付額</t>
    <rPh sb="0" eb="9">
      <t>トドウフケンレンケイガタジョセイ</t>
    </rPh>
    <rPh sb="9" eb="12">
      <t>コウフガク</t>
    </rPh>
    <phoneticPr fontId="1"/>
  </si>
  <si>
    <t>補助金算定
（県事業）</t>
    <rPh sb="0" eb="3">
      <t>ホジョキン</t>
    </rPh>
    <rPh sb="3" eb="5">
      <t>サンテイ</t>
    </rPh>
    <rPh sb="7" eb="10">
      <t>ケンジギョウ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</si>
</sst>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0;&quot;▲ &quot;#,##0.00"/>
  </numFmts>
  <fonts count="11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  <fill>
      <patternFill patternType="gray0625"/>
    </fill>
    <fill>
      <patternFill patternType="gray0625">
        <bgColor theme="8" tint="0.79998168889431442"/>
      </patternFill>
    </fill>
    <fill>
      <patternFill patternType="gray0625">
        <bgColor theme="7" tint="0.59999389629810485"/>
      </patternFill>
    </fill>
    <fill>
      <patternFill patternType="gray0625">
        <bgColor theme="5" tint="0.79998168889431442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6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76" fontId="2" fillId="3" borderId="26" xfId="0" applyNumberFormat="1" applyFont="1" applyFill="1" applyBorder="1" applyAlignment="1">
      <alignment horizontal="center" vertical="center"/>
    </xf>
    <xf numFmtId="176" fontId="2" fillId="3" borderId="27" xfId="0" applyNumberFormat="1" applyFont="1" applyFill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 shrinkToFit="1"/>
    </xf>
    <xf numFmtId="176" fontId="2" fillId="2" borderId="19" xfId="0" applyNumberFormat="1" applyFont="1" applyFill="1" applyBorder="1">
      <alignment vertical="center"/>
    </xf>
    <xf numFmtId="176" fontId="2" fillId="2" borderId="30" xfId="0" applyNumberFormat="1" applyFont="1" applyFill="1" applyBorder="1">
      <alignment vertical="center"/>
    </xf>
    <xf numFmtId="176" fontId="2" fillId="2" borderId="32" xfId="0" applyNumberFormat="1" applyFont="1" applyFill="1" applyBorder="1">
      <alignment vertical="center"/>
    </xf>
    <xf numFmtId="176" fontId="0" fillId="2" borderId="25" xfId="0" applyNumberFormat="1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176" fontId="0" fillId="4" borderId="25" xfId="0" applyNumberFormat="1" applyFill="1" applyBorder="1" applyAlignment="1">
      <alignment horizontal="center" vertical="center"/>
    </xf>
    <xf numFmtId="176" fontId="0" fillId="4" borderId="26" xfId="0" applyNumberFormat="1" applyFill="1" applyBorder="1" applyAlignment="1">
      <alignment horizontal="center" vertical="center"/>
    </xf>
    <xf numFmtId="176" fontId="0" fillId="4" borderId="27" xfId="0" applyNumberForma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176" fontId="2" fillId="3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2" fillId="3" borderId="40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7" fontId="2" fillId="2" borderId="18" xfId="0" applyNumberFormat="1" applyFont="1" applyFill="1" applyBorder="1">
      <alignment vertical="center"/>
    </xf>
    <xf numFmtId="177" fontId="2" fillId="2" borderId="12" xfId="0" applyNumberFormat="1" applyFont="1" applyFill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2" borderId="14" xfId="0" applyNumberFormat="1" applyFont="1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177" fontId="2" fillId="0" borderId="16" xfId="0" applyNumberFormat="1" applyFont="1" applyFill="1" applyBorder="1">
      <alignment vertical="center"/>
    </xf>
    <xf numFmtId="177" fontId="2" fillId="0" borderId="15" xfId="0" applyNumberFormat="1" applyFont="1" applyFill="1" applyBorder="1">
      <alignment vertical="center"/>
    </xf>
    <xf numFmtId="49" fontId="5" fillId="0" borderId="47" xfId="0" applyNumberFormat="1" applyFont="1" applyFill="1" applyBorder="1" applyAlignment="1">
      <alignment vertical="center" wrapText="1" shrinkToFit="1"/>
    </xf>
    <xf numFmtId="177" fontId="2" fillId="4" borderId="12" xfId="0" applyNumberFormat="1" applyFont="1" applyFill="1" applyBorder="1">
      <alignment vertical="center"/>
    </xf>
    <xf numFmtId="177" fontId="2" fillId="4" borderId="14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7" fontId="2" fillId="4" borderId="18" xfId="0" applyNumberFormat="1" applyFont="1" applyFill="1" applyBorder="1">
      <alignment vertical="center"/>
    </xf>
    <xf numFmtId="176" fontId="2" fillId="4" borderId="30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7" fontId="2" fillId="3" borderId="13" xfId="0" applyNumberFormat="1" applyFont="1" applyFill="1" applyBorder="1" applyAlignment="1">
      <alignment horizontal="right" vertical="center"/>
    </xf>
    <xf numFmtId="176" fontId="2" fillId="3" borderId="16" xfId="0" applyNumberFormat="1" applyFont="1" applyFill="1" applyBorder="1" applyAlignment="1">
      <alignment horizontal="right" vertical="center"/>
    </xf>
    <xf numFmtId="176" fontId="2" fillId="3" borderId="15" xfId="0" applyNumberFormat="1" applyFont="1" applyFill="1" applyBorder="1" applyAlignment="1">
      <alignment horizontal="right" vertical="center"/>
    </xf>
    <xf numFmtId="176" fontId="2" fillId="3" borderId="48" xfId="0" applyNumberFormat="1" applyFont="1" applyFill="1" applyBorder="1" applyAlignment="1">
      <alignment horizontal="right" vertical="center"/>
    </xf>
    <xf numFmtId="177" fontId="2" fillId="3" borderId="16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3" borderId="41" xfId="0" applyNumberFormat="1" applyFont="1" applyFill="1" applyBorder="1" applyAlignment="1">
      <alignment horizontal="right" vertical="center"/>
    </xf>
    <xf numFmtId="176" fontId="2" fillId="3" borderId="38" xfId="0" applyNumberFormat="1" applyFont="1" applyFill="1" applyBorder="1" applyAlignment="1">
      <alignment horizontal="right" vertical="center"/>
    </xf>
    <xf numFmtId="40" fontId="2" fillId="3" borderId="13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6" borderId="26" xfId="0" applyFont="1" applyFill="1" applyBorder="1">
      <alignment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38" fontId="2" fillId="6" borderId="15" xfId="1" applyFont="1" applyFill="1" applyBorder="1" applyAlignment="1">
      <alignment horizontal="center" vertical="center"/>
    </xf>
    <xf numFmtId="38" fontId="6" fillId="6" borderId="16" xfId="1" applyFont="1" applyFill="1" applyBorder="1">
      <alignment vertical="center"/>
    </xf>
    <xf numFmtId="38" fontId="6" fillId="6" borderId="17" xfId="1" applyFont="1" applyFill="1" applyBorder="1">
      <alignment vertical="center"/>
    </xf>
    <xf numFmtId="38" fontId="2" fillId="6" borderId="10" xfId="1" applyFont="1" applyFill="1" applyBorder="1" applyAlignment="1">
      <alignment horizontal="center" vertical="center"/>
    </xf>
    <xf numFmtId="38" fontId="6" fillId="6" borderId="51" xfId="1" applyFont="1" applyFill="1" applyBorder="1">
      <alignment vertical="center"/>
    </xf>
    <xf numFmtId="38" fontId="6" fillId="6" borderId="11" xfId="1" applyFont="1" applyFill="1" applyBorder="1">
      <alignment vertical="center"/>
    </xf>
    <xf numFmtId="38" fontId="6" fillId="6" borderId="10" xfId="1" applyFont="1" applyFill="1" applyBorder="1">
      <alignment vertical="center"/>
    </xf>
    <xf numFmtId="0" fontId="5" fillId="8" borderId="29" xfId="0" applyFont="1" applyFill="1" applyBorder="1" applyAlignment="1">
      <alignment vertical="center" shrinkToFit="1"/>
    </xf>
    <xf numFmtId="49" fontId="5" fillId="8" borderId="47" xfId="0" applyNumberFormat="1" applyFont="1" applyFill="1" applyBorder="1" applyAlignment="1">
      <alignment vertical="center" wrapText="1" shrinkToFit="1"/>
    </xf>
    <xf numFmtId="177" fontId="2" fillId="8" borderId="12" xfId="0" applyNumberFormat="1" applyFont="1" applyFill="1" applyBorder="1">
      <alignment vertical="center"/>
    </xf>
    <xf numFmtId="177" fontId="2" fillId="9" borderId="18" xfId="0" applyNumberFormat="1" applyFont="1" applyFill="1" applyBorder="1">
      <alignment vertical="center"/>
    </xf>
    <xf numFmtId="177" fontId="2" fillId="8" borderId="13" xfId="0" applyNumberFormat="1" applyFont="1" applyFill="1" applyBorder="1">
      <alignment vertical="center"/>
    </xf>
    <xf numFmtId="177" fontId="2" fillId="8" borderId="18" xfId="0" applyNumberFormat="1" applyFont="1" applyFill="1" applyBorder="1">
      <alignment vertical="center"/>
    </xf>
    <xf numFmtId="177" fontId="2" fillId="9" borderId="12" xfId="0" applyNumberFormat="1" applyFont="1" applyFill="1" applyBorder="1">
      <alignment vertical="center"/>
    </xf>
    <xf numFmtId="177" fontId="2" fillId="10" borderId="18" xfId="0" applyNumberFormat="1" applyFont="1" applyFill="1" applyBorder="1">
      <alignment vertical="center"/>
    </xf>
    <xf numFmtId="177" fontId="2" fillId="10" borderId="12" xfId="0" applyNumberFormat="1" applyFont="1" applyFill="1" applyBorder="1">
      <alignment vertical="center"/>
    </xf>
    <xf numFmtId="176" fontId="2" fillId="11" borderId="18" xfId="0" applyNumberFormat="1" applyFont="1" applyFill="1" applyBorder="1" applyAlignment="1">
      <alignment horizontal="right" vertical="center"/>
    </xf>
    <xf numFmtId="177" fontId="2" fillId="11" borderId="13" xfId="0" applyNumberFormat="1" applyFont="1" applyFill="1" applyBorder="1" applyAlignment="1">
      <alignment horizontal="right" vertical="center"/>
    </xf>
    <xf numFmtId="40" fontId="2" fillId="11" borderId="13" xfId="1" applyNumberFormat="1" applyFont="1" applyFill="1" applyBorder="1" applyAlignment="1">
      <alignment horizontal="right" vertical="center"/>
    </xf>
    <xf numFmtId="176" fontId="2" fillId="11" borderId="33" xfId="0" applyNumberFormat="1" applyFont="1" applyFill="1" applyBorder="1" applyAlignment="1">
      <alignment horizontal="center" vertical="center"/>
    </xf>
    <xf numFmtId="176" fontId="2" fillId="11" borderId="16" xfId="0" applyNumberFormat="1" applyFont="1" applyFill="1" applyBorder="1" applyAlignment="1">
      <alignment horizontal="right" vertical="center"/>
    </xf>
    <xf numFmtId="176" fontId="2" fillId="11" borderId="47" xfId="0" applyNumberFormat="1" applyFont="1" applyFill="1" applyBorder="1" applyAlignment="1">
      <alignment horizontal="right" vertical="center"/>
    </xf>
    <xf numFmtId="0" fontId="5" fillId="8" borderId="17" xfId="0" applyFont="1" applyFill="1" applyBorder="1" applyAlignment="1">
      <alignment vertical="center" shrinkToFit="1"/>
    </xf>
    <xf numFmtId="177" fontId="2" fillId="8" borderId="14" xfId="0" applyNumberFormat="1" applyFont="1" applyFill="1" applyBorder="1">
      <alignment vertical="center"/>
    </xf>
    <xf numFmtId="177" fontId="2" fillId="8" borderId="16" xfId="0" applyNumberFormat="1" applyFont="1" applyFill="1" applyBorder="1">
      <alignment vertical="center"/>
    </xf>
    <xf numFmtId="177" fontId="2" fillId="8" borderId="15" xfId="0" applyNumberFormat="1" applyFont="1" applyFill="1" applyBorder="1">
      <alignment vertical="center"/>
    </xf>
    <xf numFmtId="177" fontId="2" fillId="9" borderId="14" xfId="0" applyNumberFormat="1" applyFont="1" applyFill="1" applyBorder="1">
      <alignment vertical="center"/>
    </xf>
    <xf numFmtId="177" fontId="2" fillId="10" borderId="14" xfId="0" applyNumberFormat="1" applyFont="1" applyFill="1" applyBorder="1">
      <alignment vertical="center"/>
    </xf>
    <xf numFmtId="176" fontId="2" fillId="11" borderId="15" xfId="0" applyNumberFormat="1" applyFont="1" applyFill="1" applyBorder="1" applyAlignment="1">
      <alignment horizontal="right" vertical="center"/>
    </xf>
    <xf numFmtId="40" fontId="2" fillId="11" borderId="13" xfId="0" applyNumberFormat="1" applyFont="1" applyFill="1" applyBorder="1" applyAlignment="1">
      <alignment horizontal="right" vertical="center"/>
    </xf>
    <xf numFmtId="176" fontId="2" fillId="11" borderId="40" xfId="0" applyNumberFormat="1" applyFont="1" applyFill="1" applyBorder="1" applyAlignment="1">
      <alignment horizontal="center" vertical="center"/>
    </xf>
    <xf numFmtId="176" fontId="2" fillId="11" borderId="48" xfId="0" applyNumberFormat="1" applyFont="1" applyFill="1" applyBorder="1" applyAlignment="1">
      <alignment horizontal="right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176" fontId="5" fillId="6" borderId="7" xfId="0" applyNumberFormat="1" applyFont="1" applyFill="1" applyBorder="1" applyAlignment="1">
      <alignment horizontal="center" vertical="center" wrapText="1"/>
    </xf>
    <xf numFmtId="176" fontId="5" fillId="6" borderId="18" xfId="0" applyNumberFormat="1" applyFont="1" applyFill="1" applyBorder="1" applyAlignment="1">
      <alignment horizontal="center" vertical="center" wrapText="1"/>
    </xf>
    <xf numFmtId="176" fontId="5" fillId="6" borderId="5" xfId="0" applyNumberFormat="1" applyFont="1" applyFill="1" applyBorder="1" applyAlignment="1">
      <alignment horizontal="center" vertical="center" wrapText="1"/>
    </xf>
    <xf numFmtId="176" fontId="5" fillId="6" borderId="13" xfId="0" applyNumberFormat="1" applyFont="1" applyFill="1" applyBorder="1" applyAlignment="1">
      <alignment horizontal="center" vertical="center" wrapText="1"/>
    </xf>
    <xf numFmtId="176" fontId="5" fillId="6" borderId="6" xfId="0" applyNumberFormat="1" applyFont="1" applyFill="1" applyBorder="1" applyAlignment="1">
      <alignment horizontal="center" vertical="center" wrapText="1"/>
    </xf>
    <xf numFmtId="176" fontId="5" fillId="6" borderId="29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5" borderId="35" xfId="0" applyNumberFormat="1" applyFont="1" applyFill="1" applyBorder="1" applyAlignment="1">
      <alignment horizontal="center" vertical="center" wrapText="1"/>
    </xf>
    <xf numFmtId="176" fontId="7" fillId="5" borderId="14" xfId="0" applyNumberFormat="1" applyFont="1" applyFill="1" applyBorder="1" applyAlignment="1">
      <alignment horizontal="center" vertical="center" wrapText="1"/>
    </xf>
    <xf numFmtId="176" fontId="7" fillId="5" borderId="36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 wrapText="1"/>
    </xf>
    <xf numFmtId="176" fontId="7" fillId="2" borderId="14" xfId="0" applyNumberFormat="1" applyFont="1" applyFill="1" applyBorder="1" applyAlignment="1">
      <alignment horizontal="center" vertical="center" wrapText="1"/>
    </xf>
    <xf numFmtId="176" fontId="7" fillId="2" borderId="36" xfId="0" applyNumberFormat="1" applyFont="1" applyFill="1" applyBorder="1" applyAlignment="1">
      <alignment horizontal="center" vertical="center" wrapText="1"/>
    </xf>
    <xf numFmtId="176" fontId="7" fillId="4" borderId="35" xfId="0" applyNumberFormat="1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center" vertical="center"/>
    </xf>
    <xf numFmtId="176" fontId="7" fillId="4" borderId="36" xfId="0" applyNumberFormat="1" applyFont="1" applyFill="1" applyBorder="1" applyAlignment="1">
      <alignment horizontal="center" vertical="center"/>
    </xf>
    <xf numFmtId="176" fontId="7" fillId="4" borderId="20" xfId="0" applyNumberFormat="1" applyFont="1" applyFill="1" applyBorder="1" applyAlignment="1">
      <alignment horizontal="left" vertical="center"/>
    </xf>
    <xf numFmtId="176" fontId="7" fillId="4" borderId="33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76" fontId="7" fillId="4" borderId="13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176" fontId="7" fillId="5" borderId="14" xfId="0" applyNumberFormat="1" applyFont="1" applyFill="1" applyBorder="1" applyAlignment="1">
      <alignment horizontal="center" vertical="center"/>
    </xf>
    <xf numFmtId="176" fontId="7" fillId="4" borderId="35" xfId="0" applyNumberFormat="1" applyFont="1" applyFill="1" applyBorder="1" applyAlignment="1">
      <alignment horizontal="center" vertical="center" wrapText="1"/>
    </xf>
    <xf numFmtId="176" fontId="7" fillId="4" borderId="18" xfId="0" applyNumberFormat="1" applyFont="1" applyFill="1" applyBorder="1" applyAlignment="1">
      <alignment horizontal="center" vertical="center"/>
    </xf>
    <xf numFmtId="176" fontId="7" fillId="4" borderId="15" xfId="0" applyNumberFormat="1" applyFont="1" applyFill="1" applyBorder="1" applyAlignment="1">
      <alignment horizontal="center" vertical="center"/>
    </xf>
    <xf numFmtId="176" fontId="7" fillId="4" borderId="16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36" xfId="0" applyNumberFormat="1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left" vertical="center"/>
    </xf>
    <xf numFmtId="176" fontId="7" fillId="2" borderId="33" xfId="0" applyNumberFormat="1" applyFont="1" applyFill="1" applyBorder="1" applyAlignment="1">
      <alignment horizontal="left" vertical="center"/>
    </xf>
    <xf numFmtId="176" fontId="10" fillId="2" borderId="23" xfId="0" applyNumberFormat="1" applyFont="1" applyFill="1" applyBorder="1" applyAlignment="1">
      <alignment horizontal="center" vertical="center"/>
    </xf>
    <xf numFmtId="176" fontId="10" fillId="2" borderId="24" xfId="0" applyNumberFormat="1" applyFont="1" applyFill="1" applyBorder="1" applyAlignment="1">
      <alignment horizontal="center" vertical="center"/>
    </xf>
    <xf numFmtId="176" fontId="10" fillId="2" borderId="38" xfId="0" applyNumberFormat="1" applyFont="1" applyFill="1" applyBorder="1" applyAlignment="1">
      <alignment horizontal="center" vertical="center"/>
    </xf>
    <xf numFmtId="176" fontId="5" fillId="3" borderId="22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45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center" vertical="center" wrapText="1"/>
    </xf>
    <xf numFmtId="176" fontId="7" fillId="4" borderId="36" xfId="0" applyNumberFormat="1" applyFont="1" applyFill="1" applyBorder="1" applyAlignment="1">
      <alignment horizontal="center" vertical="center" wrapText="1"/>
    </xf>
    <xf numFmtId="176" fontId="5" fillId="3" borderId="43" xfId="0" applyNumberFormat="1" applyFont="1" applyFill="1" applyBorder="1" applyAlignment="1">
      <alignment horizontal="center" vertical="center" wrapText="1"/>
    </xf>
    <xf numFmtId="176" fontId="5" fillId="3" borderId="44" xfId="0" applyNumberFormat="1" applyFont="1" applyFill="1" applyBorder="1" applyAlignment="1">
      <alignment horizontal="center" vertical="center" wrapText="1"/>
    </xf>
    <xf numFmtId="176" fontId="5" fillId="3" borderId="39" xfId="0" applyNumberFormat="1" applyFont="1" applyFill="1" applyBorder="1" applyAlignment="1">
      <alignment horizontal="center" vertical="center" wrapText="1"/>
    </xf>
    <xf numFmtId="176" fontId="5" fillId="3" borderId="42" xfId="0" applyNumberFormat="1" applyFont="1" applyFill="1" applyBorder="1" applyAlignment="1">
      <alignment horizontal="center" vertical="center" wrapText="1"/>
    </xf>
    <xf numFmtId="176" fontId="5" fillId="3" borderId="7" xfId="0" applyNumberFormat="1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center" vertical="center" wrapText="1"/>
    </xf>
    <xf numFmtId="176" fontId="5" fillId="3" borderId="8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13" xfId="0" applyNumberFormat="1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 wrapText="1"/>
    </xf>
    <xf numFmtId="176" fontId="5" fillId="3" borderId="46" xfId="0" applyNumberFormat="1" applyFont="1" applyFill="1" applyBorder="1" applyAlignment="1">
      <alignment horizontal="center" vertical="center" wrapText="1"/>
    </xf>
    <xf numFmtId="176" fontId="5" fillId="3" borderId="4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10" fillId="4" borderId="24" xfId="0" applyNumberFormat="1" applyFont="1" applyFill="1" applyBorder="1" applyAlignment="1">
      <alignment horizontal="center" vertical="center"/>
    </xf>
    <xf numFmtId="176" fontId="10" fillId="4" borderId="38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176" fontId="7" fillId="4" borderId="12" xfId="0" applyNumberFormat="1" applyFont="1" applyFill="1" applyBorder="1" applyAlignment="1">
      <alignment horizontal="center" vertical="center" wrapText="1"/>
    </xf>
    <xf numFmtId="38" fontId="6" fillId="6" borderId="37" xfId="1" applyFont="1" applyFill="1" applyBorder="1">
      <alignment vertical="center"/>
    </xf>
    <xf numFmtId="38" fontId="6" fillId="6" borderId="50" xfId="1" applyFont="1" applyFill="1" applyBorder="1">
      <alignment vertical="center"/>
    </xf>
    <xf numFmtId="38" fontId="2" fillId="7" borderId="20" xfId="1" applyFont="1" applyFill="1" applyBorder="1" applyAlignment="1">
      <alignment horizontal="center" vertical="center"/>
    </xf>
    <xf numFmtId="38" fontId="6" fillId="7" borderId="52" xfId="1" applyFont="1" applyFill="1" applyBorder="1">
      <alignment vertical="center"/>
    </xf>
    <xf numFmtId="38" fontId="6" fillId="7" borderId="21" xfId="1" applyFont="1" applyFill="1" applyBorder="1">
      <alignment vertical="center"/>
    </xf>
    <xf numFmtId="38" fontId="2" fillId="7" borderId="15" xfId="1" applyFont="1" applyFill="1" applyBorder="1" applyAlignment="1">
      <alignment horizontal="center" vertical="center"/>
    </xf>
    <xf numFmtId="38" fontId="6" fillId="7" borderId="16" xfId="1" applyFont="1" applyFill="1" applyBorder="1">
      <alignment vertical="center"/>
    </xf>
    <xf numFmtId="38" fontId="6" fillId="7" borderId="17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4"/>
  <sheetViews>
    <sheetView tabSelected="1" view="pageBreakPreview" topLeftCell="T1" zoomScale="70" zoomScaleNormal="70" zoomScaleSheetLayoutView="70" workbookViewId="0">
      <selection activeCell="AW40" sqref="AW40"/>
    </sheetView>
  </sheetViews>
  <sheetFormatPr defaultColWidth="9.109375" defaultRowHeight="12" x14ac:dyDescent="0.15"/>
  <cols>
    <col min="1" max="1" width="16.33203125" style="1" customWidth="1"/>
    <col min="2" max="2" width="55" style="1" customWidth="1"/>
    <col min="3" max="3" width="22.109375" style="1" customWidth="1"/>
    <col min="4" max="4" width="13.109375" style="2" customWidth="1"/>
    <col min="5" max="17" width="11.44140625" style="2" customWidth="1"/>
    <col min="18" max="19" width="11.44140625" style="2" hidden="1" customWidth="1"/>
    <col min="20" max="21" width="11.44140625" style="2" customWidth="1"/>
    <col min="22" max="22" width="13.44140625" style="2" bestFit="1" customWidth="1"/>
    <col min="23" max="35" width="11.44140625" style="2" customWidth="1"/>
    <col min="36" max="37" width="11.44140625" style="2" hidden="1" customWidth="1"/>
    <col min="38" max="38" width="12.6640625" style="2" customWidth="1"/>
    <col min="39" max="39" width="11.44140625" style="2" customWidth="1"/>
    <col min="40" max="40" width="13.5546875" style="2" hidden="1" customWidth="1"/>
    <col min="41" max="42" width="11.44140625" style="2" hidden="1" customWidth="1"/>
    <col min="43" max="47" width="11.44140625" style="2" customWidth="1"/>
    <col min="48" max="50" width="9.109375" style="56"/>
    <col min="51" max="16384" width="9.109375" style="1"/>
  </cols>
  <sheetData>
    <row r="1" spans="1:50" ht="39" customHeight="1" x14ac:dyDescent="0.15">
      <c r="A1" s="23" t="s">
        <v>20</v>
      </c>
    </row>
    <row r="2" spans="1:50" ht="31.2" customHeight="1" x14ac:dyDescent="0.15">
      <c r="A2" s="3" t="s">
        <v>29</v>
      </c>
      <c r="B2" s="24" t="s">
        <v>38</v>
      </c>
      <c r="C2" s="24"/>
    </row>
    <row r="3" spans="1:50" ht="12.6" thickBot="1" x14ac:dyDescent="0.2"/>
    <row r="4" spans="1:50" ht="64.2" customHeight="1" thickBot="1" x14ac:dyDescent="0.2">
      <c r="A4" s="132" t="s">
        <v>40</v>
      </c>
      <c r="B4" s="134" t="s">
        <v>41</v>
      </c>
      <c r="C4" s="162" t="s">
        <v>21</v>
      </c>
      <c r="D4" s="139" t="s">
        <v>30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164" t="s">
        <v>31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5"/>
      <c r="AN4" s="142" t="s">
        <v>46</v>
      </c>
      <c r="AO4" s="143"/>
      <c r="AP4" s="143"/>
      <c r="AQ4" s="143"/>
      <c r="AR4" s="143"/>
      <c r="AS4" s="143"/>
      <c r="AT4" s="143"/>
      <c r="AU4" s="144"/>
      <c r="AV4" s="92" t="s">
        <v>42</v>
      </c>
      <c r="AW4" s="93"/>
      <c r="AX4" s="94"/>
    </row>
    <row r="5" spans="1:50" ht="21" customHeight="1" x14ac:dyDescent="0.15">
      <c r="A5" s="133"/>
      <c r="B5" s="135"/>
      <c r="C5" s="163"/>
      <c r="D5" s="107" t="s">
        <v>3</v>
      </c>
      <c r="E5" s="125" t="s">
        <v>4</v>
      </c>
      <c r="F5" s="137" t="s">
        <v>0</v>
      </c>
      <c r="G5" s="138"/>
      <c r="H5" s="138"/>
      <c r="I5" s="138"/>
      <c r="J5" s="138"/>
      <c r="K5" s="138"/>
      <c r="L5" s="107" t="s">
        <v>22</v>
      </c>
      <c r="M5" s="104" t="s">
        <v>5</v>
      </c>
      <c r="N5" s="104" t="s">
        <v>6</v>
      </c>
      <c r="O5" s="101" t="s">
        <v>7</v>
      </c>
      <c r="P5" s="104" t="s">
        <v>8</v>
      </c>
      <c r="Q5" s="107" t="s">
        <v>9</v>
      </c>
      <c r="R5" s="107" t="s">
        <v>27</v>
      </c>
      <c r="S5" s="107" t="s">
        <v>23</v>
      </c>
      <c r="T5" s="107" t="s">
        <v>32</v>
      </c>
      <c r="U5" s="104" t="s">
        <v>33</v>
      </c>
      <c r="V5" s="121" t="s">
        <v>3</v>
      </c>
      <c r="W5" s="110" t="s">
        <v>4</v>
      </c>
      <c r="X5" s="113" t="s">
        <v>0</v>
      </c>
      <c r="Y5" s="114"/>
      <c r="Z5" s="114"/>
      <c r="AA5" s="114"/>
      <c r="AB5" s="114"/>
      <c r="AC5" s="114"/>
      <c r="AD5" s="121" t="s">
        <v>22</v>
      </c>
      <c r="AE5" s="104" t="s">
        <v>5</v>
      </c>
      <c r="AF5" s="104" t="s">
        <v>6</v>
      </c>
      <c r="AG5" s="145" t="s">
        <v>7</v>
      </c>
      <c r="AH5" s="104" t="s">
        <v>8</v>
      </c>
      <c r="AI5" s="121" t="s">
        <v>9</v>
      </c>
      <c r="AJ5" s="121" t="s">
        <v>27</v>
      </c>
      <c r="AK5" s="121" t="s">
        <v>23</v>
      </c>
      <c r="AL5" s="166" t="s">
        <v>34</v>
      </c>
      <c r="AM5" s="104" t="s">
        <v>35</v>
      </c>
      <c r="AN5" s="153" t="s">
        <v>10</v>
      </c>
      <c r="AO5" s="156" t="s">
        <v>28</v>
      </c>
      <c r="AP5" s="156" t="s">
        <v>25</v>
      </c>
      <c r="AQ5" s="156" t="s">
        <v>36</v>
      </c>
      <c r="AR5" s="156" t="s">
        <v>37</v>
      </c>
      <c r="AS5" s="150" t="s">
        <v>18</v>
      </c>
      <c r="AT5" s="156" t="s">
        <v>24</v>
      </c>
      <c r="AU5" s="159" t="s">
        <v>26</v>
      </c>
      <c r="AV5" s="95" t="s">
        <v>43</v>
      </c>
      <c r="AW5" s="97" t="s">
        <v>44</v>
      </c>
      <c r="AX5" s="99" t="s">
        <v>45</v>
      </c>
    </row>
    <row r="6" spans="1:50" ht="25.5" customHeight="1" x14ac:dyDescent="0.15">
      <c r="A6" s="133"/>
      <c r="B6" s="135"/>
      <c r="C6" s="163"/>
      <c r="D6" s="126"/>
      <c r="E6" s="126"/>
      <c r="F6" s="128"/>
      <c r="G6" s="130" t="s">
        <v>11</v>
      </c>
      <c r="H6" s="130" t="s">
        <v>12</v>
      </c>
      <c r="I6" s="130" t="s">
        <v>13</v>
      </c>
      <c r="J6" s="130" t="s">
        <v>14</v>
      </c>
      <c r="K6" s="130" t="s">
        <v>19</v>
      </c>
      <c r="L6" s="108"/>
      <c r="M6" s="105"/>
      <c r="N6" s="105"/>
      <c r="O6" s="102"/>
      <c r="P6" s="105"/>
      <c r="Q6" s="108"/>
      <c r="R6" s="126"/>
      <c r="S6" s="126"/>
      <c r="T6" s="126"/>
      <c r="U6" s="120"/>
      <c r="V6" s="111"/>
      <c r="W6" s="111"/>
      <c r="X6" s="122"/>
      <c r="Y6" s="118" t="s">
        <v>11</v>
      </c>
      <c r="Z6" s="118" t="s">
        <v>12</v>
      </c>
      <c r="AA6" s="118" t="s">
        <v>13</v>
      </c>
      <c r="AB6" s="118" t="s">
        <v>14</v>
      </c>
      <c r="AC6" s="118" t="s">
        <v>19</v>
      </c>
      <c r="AD6" s="148"/>
      <c r="AE6" s="105"/>
      <c r="AF6" s="105"/>
      <c r="AG6" s="146"/>
      <c r="AH6" s="105"/>
      <c r="AI6" s="148"/>
      <c r="AJ6" s="111"/>
      <c r="AK6" s="111"/>
      <c r="AL6" s="167"/>
      <c r="AM6" s="120"/>
      <c r="AN6" s="154"/>
      <c r="AO6" s="157"/>
      <c r="AP6" s="157"/>
      <c r="AQ6" s="157"/>
      <c r="AR6" s="157"/>
      <c r="AS6" s="151"/>
      <c r="AT6" s="157"/>
      <c r="AU6" s="160"/>
      <c r="AV6" s="95"/>
      <c r="AW6" s="97"/>
      <c r="AX6" s="99"/>
    </row>
    <row r="7" spans="1:50" ht="27.75" customHeight="1" x14ac:dyDescent="0.15">
      <c r="A7" s="133"/>
      <c r="B7" s="135"/>
      <c r="C7" s="163"/>
      <c r="D7" s="127"/>
      <c r="E7" s="127"/>
      <c r="F7" s="129"/>
      <c r="G7" s="131"/>
      <c r="H7" s="136"/>
      <c r="I7" s="136"/>
      <c r="J7" s="136"/>
      <c r="K7" s="136"/>
      <c r="L7" s="109"/>
      <c r="M7" s="106"/>
      <c r="N7" s="106"/>
      <c r="O7" s="103"/>
      <c r="P7" s="106"/>
      <c r="Q7" s="109"/>
      <c r="R7" s="126"/>
      <c r="S7" s="126"/>
      <c r="T7" s="126"/>
      <c r="U7" s="120"/>
      <c r="V7" s="112"/>
      <c r="W7" s="112"/>
      <c r="X7" s="123"/>
      <c r="Y7" s="124"/>
      <c r="Z7" s="119"/>
      <c r="AA7" s="119"/>
      <c r="AB7" s="119"/>
      <c r="AC7" s="119"/>
      <c r="AD7" s="149"/>
      <c r="AE7" s="106"/>
      <c r="AF7" s="106"/>
      <c r="AG7" s="147"/>
      <c r="AH7" s="106"/>
      <c r="AI7" s="149"/>
      <c r="AJ7" s="111"/>
      <c r="AK7" s="111"/>
      <c r="AL7" s="168"/>
      <c r="AM7" s="120"/>
      <c r="AN7" s="155"/>
      <c r="AO7" s="158"/>
      <c r="AP7" s="158"/>
      <c r="AQ7" s="158"/>
      <c r="AR7" s="158"/>
      <c r="AS7" s="152"/>
      <c r="AT7" s="158"/>
      <c r="AU7" s="161"/>
      <c r="AV7" s="96"/>
      <c r="AW7" s="98"/>
      <c r="AX7" s="100"/>
    </row>
    <row r="8" spans="1:50" ht="17.25" customHeight="1" thickBot="1" x14ac:dyDescent="0.2">
      <c r="A8" s="4"/>
      <c r="B8" s="5"/>
      <c r="C8" s="26"/>
      <c r="D8" s="13" t="s">
        <v>2</v>
      </c>
      <c r="E8" s="13" t="s">
        <v>2</v>
      </c>
      <c r="F8" s="14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13" t="s">
        <v>2</v>
      </c>
      <c r="M8" s="13" t="s">
        <v>2</v>
      </c>
      <c r="N8" s="13" t="s">
        <v>2</v>
      </c>
      <c r="O8" s="14" t="s">
        <v>2</v>
      </c>
      <c r="P8" s="13" t="s">
        <v>2</v>
      </c>
      <c r="Q8" s="13" t="s">
        <v>2</v>
      </c>
      <c r="R8" s="13" t="s">
        <v>2</v>
      </c>
      <c r="S8" s="13" t="s">
        <v>2</v>
      </c>
      <c r="T8" s="13" t="s">
        <v>2</v>
      </c>
      <c r="U8" s="13" t="s">
        <v>2</v>
      </c>
      <c r="V8" s="18" t="s">
        <v>2</v>
      </c>
      <c r="W8" s="18" t="s">
        <v>2</v>
      </c>
      <c r="X8" s="19" t="s">
        <v>2</v>
      </c>
      <c r="Y8" s="20" t="s">
        <v>2</v>
      </c>
      <c r="Z8" s="20" t="s">
        <v>2</v>
      </c>
      <c r="AA8" s="20" t="s">
        <v>2</v>
      </c>
      <c r="AB8" s="20"/>
      <c r="AC8" s="20" t="s">
        <v>2</v>
      </c>
      <c r="AD8" s="18" t="s">
        <v>2</v>
      </c>
      <c r="AE8" s="18" t="s">
        <v>2</v>
      </c>
      <c r="AF8" s="18" t="s">
        <v>2</v>
      </c>
      <c r="AG8" s="19" t="s">
        <v>2</v>
      </c>
      <c r="AH8" s="18" t="s">
        <v>2</v>
      </c>
      <c r="AI8" s="18" t="s">
        <v>2</v>
      </c>
      <c r="AJ8" s="18" t="s">
        <v>2</v>
      </c>
      <c r="AK8" s="18" t="s">
        <v>2</v>
      </c>
      <c r="AL8" s="18" t="s">
        <v>2</v>
      </c>
      <c r="AM8" s="18" t="s">
        <v>2</v>
      </c>
      <c r="AN8" s="6" t="s">
        <v>2</v>
      </c>
      <c r="AO8" s="7" t="s">
        <v>2</v>
      </c>
      <c r="AP8" s="7" t="s">
        <v>2</v>
      </c>
      <c r="AQ8" s="7" t="s">
        <v>2</v>
      </c>
      <c r="AR8" s="7" t="s">
        <v>2</v>
      </c>
      <c r="AS8" s="21"/>
      <c r="AT8" s="7" t="s">
        <v>2</v>
      </c>
      <c r="AU8" s="22" t="s">
        <v>17</v>
      </c>
      <c r="AV8" s="57"/>
      <c r="AW8" s="58" t="s">
        <v>2</v>
      </c>
      <c r="AX8" s="59" t="s">
        <v>17</v>
      </c>
    </row>
    <row r="9" spans="1:50" ht="30" customHeight="1" x14ac:dyDescent="0.15">
      <c r="A9" s="115" t="s">
        <v>39</v>
      </c>
      <c r="B9" s="67" t="s">
        <v>15</v>
      </c>
      <c r="C9" s="68">
        <v>1234567891012</v>
      </c>
      <c r="D9" s="69">
        <v>210</v>
      </c>
      <c r="E9" s="69"/>
      <c r="F9" s="70">
        <f>G9+H9+I9+K9+J9</f>
        <v>0</v>
      </c>
      <c r="G9" s="71"/>
      <c r="H9" s="71"/>
      <c r="I9" s="71"/>
      <c r="J9" s="71"/>
      <c r="K9" s="71"/>
      <c r="L9" s="69"/>
      <c r="M9" s="69"/>
      <c r="N9" s="69"/>
      <c r="O9" s="72"/>
      <c r="P9" s="69"/>
      <c r="Q9" s="69"/>
      <c r="R9" s="73">
        <f t="shared" ref="R9:R43" si="0">E9+F9+L9</f>
        <v>0</v>
      </c>
      <c r="S9" s="73">
        <f t="shared" ref="S9:S43" si="1">M9+O9+P9+N9+Q9</f>
        <v>0</v>
      </c>
      <c r="T9" s="73">
        <f>E9+F9+M9+N9+P9+Q9+O9+L9</f>
        <v>0</v>
      </c>
      <c r="U9" s="73">
        <f t="shared" ref="U9:U43" si="2">M9+N9+P9</f>
        <v>0</v>
      </c>
      <c r="V9" s="69">
        <v>100</v>
      </c>
      <c r="W9" s="69"/>
      <c r="X9" s="74">
        <f>Y9+Z9+AA9+AC9+AB9</f>
        <v>0</v>
      </c>
      <c r="Y9" s="71"/>
      <c r="Z9" s="71"/>
      <c r="AA9" s="71"/>
      <c r="AB9" s="71"/>
      <c r="AC9" s="71"/>
      <c r="AD9" s="69"/>
      <c r="AE9" s="69">
        <v>100.55</v>
      </c>
      <c r="AF9" s="69"/>
      <c r="AG9" s="72"/>
      <c r="AH9" s="69"/>
      <c r="AI9" s="69"/>
      <c r="AJ9" s="75">
        <f>W9+X9+AD9</f>
        <v>0</v>
      </c>
      <c r="AK9" s="75">
        <f>AI9+AE9+AG9+AH9+AF9</f>
        <v>100.55</v>
      </c>
      <c r="AL9" s="75">
        <f>W9+X9+AE9+AF9+AH9+AI9+AG9+AD9</f>
        <v>100.55</v>
      </c>
      <c r="AM9" s="75">
        <f>AE9+AF9+AH9</f>
        <v>100.55</v>
      </c>
      <c r="AN9" s="76">
        <f t="shared" ref="AN9:AN43" si="3">V9-D9</f>
        <v>-110</v>
      </c>
      <c r="AO9" s="77">
        <f t="shared" ref="AO9:AO43" si="4">AJ9-R9</f>
        <v>0</v>
      </c>
      <c r="AP9" s="77">
        <f t="shared" ref="AP9:AP43" si="5">AK9-S9</f>
        <v>100.55</v>
      </c>
      <c r="AQ9" s="77">
        <f>AL9-T9</f>
        <v>100.55</v>
      </c>
      <c r="AR9" s="78">
        <f t="shared" ref="AR9:AR43" si="6">AM9-U9</f>
        <v>100.55</v>
      </c>
      <c r="AS9" s="79" t="str">
        <f t="shared" ref="AS9:AS43" si="7">IF(AR9&gt;=100,"○","✕")</f>
        <v>○</v>
      </c>
      <c r="AT9" s="80">
        <f>IF(AS9="○",ROUNDDOWN(AR9,0),"０")</f>
        <v>100</v>
      </c>
      <c r="AU9" s="81">
        <f t="shared" ref="AU9:AU43" si="8">AT9*500</f>
        <v>50000</v>
      </c>
      <c r="AV9" s="171" t="str">
        <f>IF(AND(AS9="○",OR(AND(S9-T9&lt;=AL9-AM9,T9&lt;AM9),AND(S9-T9&gt;AL9-AM9,S9&lt;AL9))),"○","✕")</f>
        <v>○</v>
      </c>
      <c r="AW9" s="172">
        <f>IF(AV9="✕",0,IF(AND(S9-T9&lt;=AL9-AM9,T9&lt;AM9),ROUNDDOWN(AM9-T9,0),IF(AND(S9-T9&gt;AL9-AM9,S9&lt;AL9),ROUNDDOWN(AL9-S9,0))))</f>
        <v>100</v>
      </c>
      <c r="AX9" s="173">
        <f>AW9*500</f>
        <v>50000</v>
      </c>
    </row>
    <row r="10" spans="1:50" ht="30" customHeight="1" x14ac:dyDescent="0.15">
      <c r="A10" s="116"/>
      <c r="B10" s="82" t="s">
        <v>16</v>
      </c>
      <c r="C10" s="68">
        <v>1234567891013</v>
      </c>
      <c r="D10" s="83">
        <v>100</v>
      </c>
      <c r="E10" s="83"/>
      <c r="F10" s="70">
        <f t="shared" ref="F10:F43" si="9">G10+H10+I10+K10+J10</f>
        <v>500</v>
      </c>
      <c r="G10" s="84"/>
      <c r="H10" s="84">
        <v>500</v>
      </c>
      <c r="I10" s="84"/>
      <c r="J10" s="84"/>
      <c r="K10" s="84"/>
      <c r="L10" s="83"/>
      <c r="M10" s="83"/>
      <c r="N10" s="83"/>
      <c r="O10" s="85"/>
      <c r="P10" s="83"/>
      <c r="Q10" s="83"/>
      <c r="R10" s="86">
        <f t="shared" si="0"/>
        <v>500</v>
      </c>
      <c r="S10" s="86">
        <f t="shared" si="1"/>
        <v>0</v>
      </c>
      <c r="T10" s="73">
        <f t="shared" ref="T10:T43" si="10">E10+F10+M10+N10+P10+Q10+O10</f>
        <v>500</v>
      </c>
      <c r="U10" s="73">
        <f t="shared" si="2"/>
        <v>0</v>
      </c>
      <c r="V10" s="83">
        <v>90</v>
      </c>
      <c r="W10" s="83"/>
      <c r="X10" s="74">
        <f t="shared" ref="X10:X43" si="11">Y10+Z10+AA10+AC10+AB10</f>
        <v>100</v>
      </c>
      <c r="Y10" s="84"/>
      <c r="Z10" s="84">
        <v>100</v>
      </c>
      <c r="AA10" s="84"/>
      <c r="AB10" s="84"/>
      <c r="AC10" s="84"/>
      <c r="AD10" s="83"/>
      <c r="AE10" s="83">
        <v>200</v>
      </c>
      <c r="AF10" s="83">
        <v>200</v>
      </c>
      <c r="AG10" s="85"/>
      <c r="AH10" s="83"/>
      <c r="AI10" s="83"/>
      <c r="AJ10" s="87">
        <f t="shared" ref="AJ10:AJ43" si="12">W10+X10+AD10</f>
        <v>100</v>
      </c>
      <c r="AK10" s="87">
        <f t="shared" ref="AK10:AK43" si="13">AI10+AE10+AG10+AH10+AF10</f>
        <v>400</v>
      </c>
      <c r="AL10" s="75">
        <f t="shared" ref="AL10:AL43" si="14">W10+X10+AE10+AF10+AH10+AI10+AG10+AD10</f>
        <v>500</v>
      </c>
      <c r="AM10" s="75">
        <f t="shared" ref="AM10:AM43" si="15">AE10+AF10+AH10</f>
        <v>400</v>
      </c>
      <c r="AN10" s="88">
        <f t="shared" si="3"/>
        <v>-10</v>
      </c>
      <c r="AO10" s="77">
        <f t="shared" si="4"/>
        <v>-400</v>
      </c>
      <c r="AP10" s="77">
        <f t="shared" si="5"/>
        <v>400</v>
      </c>
      <c r="AQ10" s="77">
        <f t="shared" ref="AQ10:AQ43" si="16">AL10-T10</f>
        <v>0</v>
      </c>
      <c r="AR10" s="89">
        <f t="shared" si="6"/>
        <v>400</v>
      </c>
      <c r="AS10" s="90" t="str">
        <f t="shared" si="7"/>
        <v>○</v>
      </c>
      <c r="AT10" s="80">
        <f t="shared" ref="AT10:AT43" si="17">IF(AS10="○",ROUNDDOWN(AR10,0),"０")</f>
        <v>400</v>
      </c>
      <c r="AU10" s="91">
        <f t="shared" si="8"/>
        <v>200000</v>
      </c>
      <c r="AV10" s="174" t="str">
        <f>IF(AND(AS10="○",OR(AND(S10-T10&lt;=AL10-AM10,T10&lt;AM10),AND(S10-T10&gt;AL10-AM10,S10&lt;AL10))),"○","✕")</f>
        <v>✕</v>
      </c>
      <c r="AW10" s="175">
        <f t="shared" ref="AW10:AW42" si="18">IF(AV10="✕",0,IF(AND(S10-T10&lt;=AL10-AM10,T10&lt;AM10),ROUNDDOWN(AM10-T10,0),IF(AND(S10-T10&gt;AL10-AM10,S10&lt;AL10),ROUNDDOWN(AL10-S10,0))))</f>
        <v>0</v>
      </c>
      <c r="AX10" s="176">
        <f t="shared" ref="AX10:AX43" si="19">AW10*500</f>
        <v>0</v>
      </c>
    </row>
    <row r="11" spans="1:50" ht="30" customHeight="1" x14ac:dyDescent="0.15">
      <c r="A11" s="116"/>
      <c r="B11" s="16"/>
      <c r="C11" s="39"/>
      <c r="D11" s="32"/>
      <c r="E11" s="32"/>
      <c r="F11" s="30">
        <f t="shared" si="9"/>
        <v>0</v>
      </c>
      <c r="G11" s="33"/>
      <c r="H11" s="33"/>
      <c r="I11" s="33"/>
      <c r="J11" s="33"/>
      <c r="K11" s="33"/>
      <c r="L11" s="32"/>
      <c r="M11" s="32"/>
      <c r="N11" s="32"/>
      <c r="O11" s="34"/>
      <c r="P11" s="32"/>
      <c r="Q11" s="32"/>
      <c r="R11" s="35">
        <f t="shared" si="0"/>
        <v>0</v>
      </c>
      <c r="S11" s="35">
        <f t="shared" si="1"/>
        <v>0</v>
      </c>
      <c r="T11" s="31">
        <f t="shared" si="10"/>
        <v>0</v>
      </c>
      <c r="U11" s="31">
        <f t="shared" si="2"/>
        <v>0</v>
      </c>
      <c r="V11" s="32"/>
      <c r="W11" s="32"/>
      <c r="X11" s="43">
        <f t="shared" si="11"/>
        <v>0</v>
      </c>
      <c r="Y11" s="33"/>
      <c r="Z11" s="33"/>
      <c r="AA11" s="33"/>
      <c r="AB11" s="33"/>
      <c r="AC11" s="33"/>
      <c r="AD11" s="32"/>
      <c r="AE11" s="32"/>
      <c r="AF11" s="32"/>
      <c r="AG11" s="34"/>
      <c r="AH11" s="32"/>
      <c r="AI11" s="32"/>
      <c r="AJ11" s="41">
        <f t="shared" si="12"/>
        <v>0</v>
      </c>
      <c r="AK11" s="41">
        <f t="shared" si="13"/>
        <v>0</v>
      </c>
      <c r="AL11" s="40">
        <f t="shared" si="14"/>
        <v>0</v>
      </c>
      <c r="AM11" s="40">
        <f t="shared" si="15"/>
        <v>0</v>
      </c>
      <c r="AN11" s="48">
        <f t="shared" si="3"/>
        <v>0</v>
      </c>
      <c r="AO11" s="46">
        <f t="shared" si="4"/>
        <v>0</v>
      </c>
      <c r="AP11" s="46">
        <f t="shared" si="5"/>
        <v>0</v>
      </c>
      <c r="AQ11" s="46">
        <f t="shared" si="16"/>
        <v>0</v>
      </c>
      <c r="AR11" s="55">
        <f t="shared" si="6"/>
        <v>0</v>
      </c>
      <c r="AS11" s="25" t="str">
        <f t="shared" si="7"/>
        <v>✕</v>
      </c>
      <c r="AT11" s="47" t="str">
        <f t="shared" si="17"/>
        <v>０</v>
      </c>
      <c r="AU11" s="49">
        <f t="shared" si="8"/>
        <v>0</v>
      </c>
      <c r="AV11" s="60" t="str">
        <f t="shared" ref="AV11:AV42" si="20">IF(AND(AS11="○",OR(AND(S11-T11&lt;=AL11-AM11,T11&lt;AM11),AND(S11-T11&gt;AL11-AM11,S11&lt;AL11))),"○","✕")</f>
        <v>✕</v>
      </c>
      <c r="AW11" s="61">
        <f t="shared" si="18"/>
        <v>0</v>
      </c>
      <c r="AX11" s="62">
        <f t="shared" si="19"/>
        <v>0</v>
      </c>
    </row>
    <row r="12" spans="1:50" ht="30" customHeight="1" x14ac:dyDescent="0.15">
      <c r="A12" s="116"/>
      <c r="B12" s="16"/>
      <c r="C12" s="39"/>
      <c r="D12" s="32"/>
      <c r="E12" s="32"/>
      <c r="F12" s="30">
        <f t="shared" si="9"/>
        <v>0</v>
      </c>
      <c r="G12" s="33"/>
      <c r="H12" s="33"/>
      <c r="I12" s="33"/>
      <c r="J12" s="33"/>
      <c r="K12" s="33"/>
      <c r="L12" s="32"/>
      <c r="M12" s="32"/>
      <c r="N12" s="32"/>
      <c r="O12" s="34"/>
      <c r="P12" s="32"/>
      <c r="Q12" s="32"/>
      <c r="R12" s="35">
        <f t="shared" si="0"/>
        <v>0</v>
      </c>
      <c r="S12" s="35">
        <f t="shared" si="1"/>
        <v>0</v>
      </c>
      <c r="T12" s="31">
        <f t="shared" si="10"/>
        <v>0</v>
      </c>
      <c r="U12" s="31">
        <f t="shared" si="2"/>
        <v>0</v>
      </c>
      <c r="V12" s="32"/>
      <c r="W12" s="32"/>
      <c r="X12" s="43">
        <f t="shared" si="11"/>
        <v>0</v>
      </c>
      <c r="Y12" s="33"/>
      <c r="Z12" s="33"/>
      <c r="AA12" s="33"/>
      <c r="AB12" s="33"/>
      <c r="AC12" s="33"/>
      <c r="AD12" s="32"/>
      <c r="AE12" s="32"/>
      <c r="AF12" s="32"/>
      <c r="AG12" s="34"/>
      <c r="AH12" s="32"/>
      <c r="AI12" s="32"/>
      <c r="AJ12" s="41">
        <f t="shared" si="12"/>
        <v>0</v>
      </c>
      <c r="AK12" s="41">
        <f t="shared" si="13"/>
        <v>0</v>
      </c>
      <c r="AL12" s="40">
        <f t="shared" si="14"/>
        <v>0</v>
      </c>
      <c r="AM12" s="40">
        <f t="shared" si="15"/>
        <v>0</v>
      </c>
      <c r="AN12" s="48">
        <f t="shared" si="3"/>
        <v>0</v>
      </c>
      <c r="AO12" s="46">
        <f t="shared" si="4"/>
        <v>0</v>
      </c>
      <c r="AP12" s="46">
        <f t="shared" si="5"/>
        <v>0</v>
      </c>
      <c r="AQ12" s="46">
        <f t="shared" si="16"/>
        <v>0</v>
      </c>
      <c r="AR12" s="55">
        <f t="shared" si="6"/>
        <v>0</v>
      </c>
      <c r="AS12" s="25" t="str">
        <f t="shared" si="7"/>
        <v>✕</v>
      </c>
      <c r="AT12" s="47" t="str">
        <f t="shared" si="17"/>
        <v>０</v>
      </c>
      <c r="AU12" s="49">
        <f t="shared" si="8"/>
        <v>0</v>
      </c>
      <c r="AV12" s="60" t="str">
        <f t="shared" si="20"/>
        <v>✕</v>
      </c>
      <c r="AW12" s="61">
        <f t="shared" si="18"/>
        <v>0</v>
      </c>
      <c r="AX12" s="62">
        <f t="shared" si="19"/>
        <v>0</v>
      </c>
    </row>
    <row r="13" spans="1:50" ht="30" customHeight="1" x14ac:dyDescent="0.15">
      <c r="A13" s="116"/>
      <c r="B13" s="16"/>
      <c r="C13" s="39"/>
      <c r="D13" s="32"/>
      <c r="E13" s="32"/>
      <c r="F13" s="30">
        <f t="shared" si="9"/>
        <v>0</v>
      </c>
      <c r="G13" s="33"/>
      <c r="H13" s="33"/>
      <c r="I13" s="33"/>
      <c r="J13" s="33"/>
      <c r="K13" s="33"/>
      <c r="L13" s="32"/>
      <c r="M13" s="32"/>
      <c r="N13" s="32"/>
      <c r="O13" s="34"/>
      <c r="P13" s="32"/>
      <c r="Q13" s="32"/>
      <c r="R13" s="35">
        <f t="shared" si="0"/>
        <v>0</v>
      </c>
      <c r="S13" s="35">
        <f t="shared" si="1"/>
        <v>0</v>
      </c>
      <c r="T13" s="31">
        <f t="shared" si="10"/>
        <v>0</v>
      </c>
      <c r="U13" s="31">
        <f t="shared" si="2"/>
        <v>0</v>
      </c>
      <c r="V13" s="32"/>
      <c r="W13" s="32"/>
      <c r="X13" s="43">
        <f t="shared" si="11"/>
        <v>0</v>
      </c>
      <c r="Y13" s="33"/>
      <c r="Z13" s="33"/>
      <c r="AA13" s="33"/>
      <c r="AB13" s="33"/>
      <c r="AC13" s="33"/>
      <c r="AD13" s="32"/>
      <c r="AE13" s="32"/>
      <c r="AF13" s="32"/>
      <c r="AG13" s="34"/>
      <c r="AH13" s="32"/>
      <c r="AI13" s="32"/>
      <c r="AJ13" s="41">
        <f t="shared" si="12"/>
        <v>0</v>
      </c>
      <c r="AK13" s="41">
        <f t="shared" si="13"/>
        <v>0</v>
      </c>
      <c r="AL13" s="40">
        <f t="shared" si="14"/>
        <v>0</v>
      </c>
      <c r="AM13" s="40">
        <f t="shared" si="15"/>
        <v>0</v>
      </c>
      <c r="AN13" s="48">
        <f t="shared" si="3"/>
        <v>0</v>
      </c>
      <c r="AO13" s="50">
        <f t="shared" si="4"/>
        <v>0</v>
      </c>
      <c r="AP13" s="50">
        <f t="shared" si="5"/>
        <v>0</v>
      </c>
      <c r="AQ13" s="46">
        <f t="shared" si="16"/>
        <v>0</v>
      </c>
      <c r="AR13" s="55">
        <f t="shared" si="6"/>
        <v>0</v>
      </c>
      <c r="AS13" s="25" t="str">
        <f t="shared" si="7"/>
        <v>✕</v>
      </c>
      <c r="AT13" s="47" t="str">
        <f t="shared" si="17"/>
        <v>０</v>
      </c>
      <c r="AU13" s="49">
        <f t="shared" si="8"/>
        <v>0</v>
      </c>
      <c r="AV13" s="60" t="str">
        <f t="shared" si="20"/>
        <v>✕</v>
      </c>
      <c r="AW13" s="61">
        <f t="shared" si="18"/>
        <v>0</v>
      </c>
      <c r="AX13" s="62">
        <f t="shared" si="19"/>
        <v>0</v>
      </c>
    </row>
    <row r="14" spans="1:50" ht="30" customHeight="1" x14ac:dyDescent="0.15">
      <c r="A14" s="116"/>
      <c r="B14" s="16"/>
      <c r="C14" s="39"/>
      <c r="D14" s="32"/>
      <c r="E14" s="32"/>
      <c r="F14" s="30">
        <f t="shared" si="9"/>
        <v>0</v>
      </c>
      <c r="G14" s="33"/>
      <c r="H14" s="33"/>
      <c r="I14" s="33"/>
      <c r="J14" s="33"/>
      <c r="K14" s="33"/>
      <c r="L14" s="32"/>
      <c r="M14" s="32"/>
      <c r="N14" s="32"/>
      <c r="O14" s="34"/>
      <c r="P14" s="32"/>
      <c r="Q14" s="32"/>
      <c r="R14" s="35">
        <f t="shared" si="0"/>
        <v>0</v>
      </c>
      <c r="S14" s="35">
        <f t="shared" si="1"/>
        <v>0</v>
      </c>
      <c r="T14" s="31">
        <f t="shared" si="10"/>
        <v>0</v>
      </c>
      <c r="U14" s="31">
        <f t="shared" si="2"/>
        <v>0</v>
      </c>
      <c r="V14" s="32"/>
      <c r="W14" s="32"/>
      <c r="X14" s="43">
        <f t="shared" si="11"/>
        <v>0</v>
      </c>
      <c r="Y14" s="33"/>
      <c r="Z14" s="33"/>
      <c r="AA14" s="33"/>
      <c r="AB14" s="33"/>
      <c r="AC14" s="33"/>
      <c r="AD14" s="32"/>
      <c r="AE14" s="32"/>
      <c r="AF14" s="32"/>
      <c r="AG14" s="34"/>
      <c r="AH14" s="32"/>
      <c r="AI14" s="32"/>
      <c r="AJ14" s="41">
        <f t="shared" si="12"/>
        <v>0</v>
      </c>
      <c r="AK14" s="41">
        <f t="shared" si="13"/>
        <v>0</v>
      </c>
      <c r="AL14" s="40">
        <f t="shared" si="14"/>
        <v>0</v>
      </c>
      <c r="AM14" s="40">
        <f t="shared" si="15"/>
        <v>0</v>
      </c>
      <c r="AN14" s="48">
        <f t="shared" si="3"/>
        <v>0</v>
      </c>
      <c r="AO14" s="50">
        <f t="shared" si="4"/>
        <v>0</v>
      </c>
      <c r="AP14" s="50">
        <f t="shared" si="5"/>
        <v>0</v>
      </c>
      <c r="AQ14" s="46">
        <f t="shared" si="16"/>
        <v>0</v>
      </c>
      <c r="AR14" s="55">
        <f t="shared" si="6"/>
        <v>0</v>
      </c>
      <c r="AS14" s="25" t="str">
        <f t="shared" si="7"/>
        <v>✕</v>
      </c>
      <c r="AT14" s="47" t="str">
        <f t="shared" si="17"/>
        <v>０</v>
      </c>
      <c r="AU14" s="49">
        <f t="shared" si="8"/>
        <v>0</v>
      </c>
      <c r="AV14" s="60" t="str">
        <f t="shared" si="20"/>
        <v>✕</v>
      </c>
      <c r="AW14" s="61">
        <f t="shared" si="18"/>
        <v>0</v>
      </c>
      <c r="AX14" s="62">
        <f t="shared" si="19"/>
        <v>0</v>
      </c>
    </row>
    <row r="15" spans="1:50" ht="30" customHeight="1" x14ac:dyDescent="0.15">
      <c r="A15" s="116"/>
      <c r="B15" s="16"/>
      <c r="C15" s="27"/>
      <c r="D15" s="36"/>
      <c r="E15" s="36"/>
      <c r="F15" s="30">
        <f t="shared" si="9"/>
        <v>0</v>
      </c>
      <c r="G15" s="33"/>
      <c r="H15" s="37"/>
      <c r="I15" s="37"/>
      <c r="J15" s="37"/>
      <c r="K15" s="37"/>
      <c r="L15" s="36"/>
      <c r="M15" s="36"/>
      <c r="N15" s="36"/>
      <c r="O15" s="38"/>
      <c r="P15" s="36"/>
      <c r="Q15" s="32"/>
      <c r="R15" s="35">
        <f t="shared" si="0"/>
        <v>0</v>
      </c>
      <c r="S15" s="35">
        <f t="shared" si="1"/>
        <v>0</v>
      </c>
      <c r="T15" s="31">
        <f t="shared" si="10"/>
        <v>0</v>
      </c>
      <c r="U15" s="31">
        <f t="shared" si="2"/>
        <v>0</v>
      </c>
      <c r="V15" s="32"/>
      <c r="W15" s="32"/>
      <c r="X15" s="43">
        <f t="shared" si="11"/>
        <v>0</v>
      </c>
      <c r="Y15" s="33"/>
      <c r="Z15" s="33"/>
      <c r="AA15" s="33"/>
      <c r="AB15" s="33"/>
      <c r="AC15" s="33"/>
      <c r="AD15" s="32"/>
      <c r="AE15" s="32"/>
      <c r="AF15" s="32"/>
      <c r="AG15" s="34"/>
      <c r="AH15" s="32"/>
      <c r="AI15" s="32"/>
      <c r="AJ15" s="41">
        <f t="shared" si="12"/>
        <v>0</v>
      </c>
      <c r="AK15" s="41">
        <f t="shared" si="13"/>
        <v>0</v>
      </c>
      <c r="AL15" s="40">
        <f t="shared" si="14"/>
        <v>0</v>
      </c>
      <c r="AM15" s="40">
        <f t="shared" si="15"/>
        <v>0</v>
      </c>
      <c r="AN15" s="48">
        <f t="shared" si="3"/>
        <v>0</v>
      </c>
      <c r="AO15" s="50">
        <f t="shared" si="4"/>
        <v>0</v>
      </c>
      <c r="AP15" s="50">
        <f t="shared" si="5"/>
        <v>0</v>
      </c>
      <c r="AQ15" s="46">
        <f t="shared" si="16"/>
        <v>0</v>
      </c>
      <c r="AR15" s="55">
        <f t="shared" si="6"/>
        <v>0</v>
      </c>
      <c r="AS15" s="25" t="str">
        <f t="shared" si="7"/>
        <v>✕</v>
      </c>
      <c r="AT15" s="47" t="str">
        <f t="shared" si="17"/>
        <v>０</v>
      </c>
      <c r="AU15" s="49">
        <f t="shared" si="8"/>
        <v>0</v>
      </c>
      <c r="AV15" s="60" t="str">
        <f t="shared" si="20"/>
        <v>✕</v>
      </c>
      <c r="AW15" s="61">
        <f t="shared" si="18"/>
        <v>0</v>
      </c>
      <c r="AX15" s="62">
        <f t="shared" si="19"/>
        <v>0</v>
      </c>
    </row>
    <row r="16" spans="1:50" ht="30" customHeight="1" x14ac:dyDescent="0.15">
      <c r="A16" s="116"/>
      <c r="B16" s="17"/>
      <c r="C16" s="28"/>
      <c r="D16" s="32"/>
      <c r="E16" s="32"/>
      <c r="F16" s="30">
        <f t="shared" si="9"/>
        <v>0</v>
      </c>
      <c r="G16" s="33"/>
      <c r="H16" s="33"/>
      <c r="I16" s="33"/>
      <c r="J16" s="33"/>
      <c r="K16" s="33"/>
      <c r="L16" s="32"/>
      <c r="M16" s="32"/>
      <c r="N16" s="32"/>
      <c r="O16" s="34"/>
      <c r="P16" s="32"/>
      <c r="Q16" s="32"/>
      <c r="R16" s="35">
        <f t="shared" si="0"/>
        <v>0</v>
      </c>
      <c r="S16" s="35">
        <f t="shared" si="1"/>
        <v>0</v>
      </c>
      <c r="T16" s="31">
        <f t="shared" si="10"/>
        <v>0</v>
      </c>
      <c r="U16" s="31">
        <f t="shared" si="2"/>
        <v>0</v>
      </c>
      <c r="V16" s="32"/>
      <c r="W16" s="32"/>
      <c r="X16" s="43">
        <f t="shared" si="11"/>
        <v>0</v>
      </c>
      <c r="Y16" s="33"/>
      <c r="Z16" s="33"/>
      <c r="AA16" s="33"/>
      <c r="AB16" s="33"/>
      <c r="AC16" s="33"/>
      <c r="AD16" s="32"/>
      <c r="AE16" s="32"/>
      <c r="AF16" s="32"/>
      <c r="AG16" s="34"/>
      <c r="AH16" s="32"/>
      <c r="AI16" s="32"/>
      <c r="AJ16" s="41">
        <f t="shared" si="12"/>
        <v>0</v>
      </c>
      <c r="AK16" s="41">
        <f t="shared" si="13"/>
        <v>0</v>
      </c>
      <c r="AL16" s="40">
        <f t="shared" si="14"/>
        <v>0</v>
      </c>
      <c r="AM16" s="40">
        <f t="shared" si="15"/>
        <v>0</v>
      </c>
      <c r="AN16" s="48">
        <f t="shared" si="3"/>
        <v>0</v>
      </c>
      <c r="AO16" s="50">
        <f t="shared" si="4"/>
        <v>0</v>
      </c>
      <c r="AP16" s="50">
        <f t="shared" si="5"/>
        <v>0</v>
      </c>
      <c r="AQ16" s="46">
        <f t="shared" si="16"/>
        <v>0</v>
      </c>
      <c r="AR16" s="55">
        <f t="shared" si="6"/>
        <v>0</v>
      </c>
      <c r="AS16" s="25" t="str">
        <f t="shared" si="7"/>
        <v>✕</v>
      </c>
      <c r="AT16" s="47" t="str">
        <f t="shared" si="17"/>
        <v>０</v>
      </c>
      <c r="AU16" s="49">
        <f t="shared" si="8"/>
        <v>0</v>
      </c>
      <c r="AV16" s="60" t="str">
        <f t="shared" si="20"/>
        <v>✕</v>
      </c>
      <c r="AW16" s="61">
        <f t="shared" si="18"/>
        <v>0</v>
      </c>
      <c r="AX16" s="62">
        <f t="shared" si="19"/>
        <v>0</v>
      </c>
    </row>
    <row r="17" spans="1:50" ht="30" customHeight="1" x14ac:dyDescent="0.15">
      <c r="A17" s="116"/>
      <c r="B17" s="16"/>
      <c r="C17" s="27"/>
      <c r="D17" s="32"/>
      <c r="E17" s="32"/>
      <c r="F17" s="30">
        <f t="shared" si="9"/>
        <v>0</v>
      </c>
      <c r="G17" s="33"/>
      <c r="H17" s="33"/>
      <c r="I17" s="33"/>
      <c r="J17" s="33"/>
      <c r="K17" s="33"/>
      <c r="L17" s="32"/>
      <c r="M17" s="32"/>
      <c r="N17" s="33"/>
      <c r="O17" s="34"/>
      <c r="P17" s="32"/>
      <c r="Q17" s="32"/>
      <c r="R17" s="35">
        <f t="shared" si="0"/>
        <v>0</v>
      </c>
      <c r="S17" s="35">
        <f t="shared" si="1"/>
        <v>0</v>
      </c>
      <c r="T17" s="31">
        <f t="shared" si="10"/>
        <v>0</v>
      </c>
      <c r="U17" s="31">
        <f t="shared" si="2"/>
        <v>0</v>
      </c>
      <c r="V17" s="32"/>
      <c r="W17" s="32"/>
      <c r="X17" s="43">
        <f t="shared" si="11"/>
        <v>0</v>
      </c>
      <c r="Y17" s="33"/>
      <c r="Z17" s="33"/>
      <c r="AA17" s="33"/>
      <c r="AB17" s="33"/>
      <c r="AC17" s="33"/>
      <c r="AD17" s="32"/>
      <c r="AE17" s="32"/>
      <c r="AF17" s="32"/>
      <c r="AG17" s="34"/>
      <c r="AH17" s="32"/>
      <c r="AI17" s="32"/>
      <c r="AJ17" s="41">
        <f t="shared" si="12"/>
        <v>0</v>
      </c>
      <c r="AK17" s="41">
        <f t="shared" si="13"/>
        <v>0</v>
      </c>
      <c r="AL17" s="40">
        <f t="shared" si="14"/>
        <v>0</v>
      </c>
      <c r="AM17" s="40">
        <f t="shared" si="15"/>
        <v>0</v>
      </c>
      <c r="AN17" s="48">
        <f t="shared" si="3"/>
        <v>0</v>
      </c>
      <c r="AO17" s="50">
        <f t="shared" si="4"/>
        <v>0</v>
      </c>
      <c r="AP17" s="50">
        <f t="shared" si="5"/>
        <v>0</v>
      </c>
      <c r="AQ17" s="46">
        <f t="shared" si="16"/>
        <v>0</v>
      </c>
      <c r="AR17" s="55">
        <f t="shared" si="6"/>
        <v>0</v>
      </c>
      <c r="AS17" s="25" t="str">
        <f t="shared" si="7"/>
        <v>✕</v>
      </c>
      <c r="AT17" s="47" t="str">
        <f t="shared" si="17"/>
        <v>０</v>
      </c>
      <c r="AU17" s="49">
        <f t="shared" si="8"/>
        <v>0</v>
      </c>
      <c r="AV17" s="60" t="str">
        <f t="shared" si="20"/>
        <v>✕</v>
      </c>
      <c r="AW17" s="61">
        <f t="shared" si="18"/>
        <v>0</v>
      </c>
      <c r="AX17" s="62">
        <f t="shared" si="19"/>
        <v>0</v>
      </c>
    </row>
    <row r="18" spans="1:50" ht="30" customHeight="1" x14ac:dyDescent="0.15">
      <c r="A18" s="116"/>
      <c r="B18" s="17"/>
      <c r="C18" s="28"/>
      <c r="D18" s="32"/>
      <c r="E18" s="32"/>
      <c r="F18" s="30">
        <f t="shared" si="9"/>
        <v>0</v>
      </c>
      <c r="G18" s="33"/>
      <c r="H18" s="33"/>
      <c r="I18" s="33"/>
      <c r="J18" s="33"/>
      <c r="K18" s="33"/>
      <c r="L18" s="32"/>
      <c r="M18" s="32"/>
      <c r="N18" s="32"/>
      <c r="O18" s="34"/>
      <c r="P18" s="32"/>
      <c r="Q18" s="32"/>
      <c r="R18" s="35">
        <f t="shared" si="0"/>
        <v>0</v>
      </c>
      <c r="S18" s="35">
        <f t="shared" si="1"/>
        <v>0</v>
      </c>
      <c r="T18" s="31">
        <f t="shared" si="10"/>
        <v>0</v>
      </c>
      <c r="U18" s="31">
        <f t="shared" si="2"/>
        <v>0</v>
      </c>
      <c r="V18" s="32"/>
      <c r="W18" s="32"/>
      <c r="X18" s="43">
        <f t="shared" si="11"/>
        <v>0</v>
      </c>
      <c r="Y18" s="33"/>
      <c r="Z18" s="33"/>
      <c r="AA18" s="33"/>
      <c r="AB18" s="33"/>
      <c r="AC18" s="33"/>
      <c r="AD18" s="32"/>
      <c r="AE18" s="32"/>
      <c r="AF18" s="32"/>
      <c r="AG18" s="34"/>
      <c r="AH18" s="32"/>
      <c r="AI18" s="32"/>
      <c r="AJ18" s="41">
        <f t="shared" si="12"/>
        <v>0</v>
      </c>
      <c r="AK18" s="41">
        <f t="shared" si="13"/>
        <v>0</v>
      </c>
      <c r="AL18" s="40">
        <f t="shared" si="14"/>
        <v>0</v>
      </c>
      <c r="AM18" s="40">
        <f t="shared" si="15"/>
        <v>0</v>
      </c>
      <c r="AN18" s="48">
        <f t="shared" si="3"/>
        <v>0</v>
      </c>
      <c r="AO18" s="50">
        <f t="shared" si="4"/>
        <v>0</v>
      </c>
      <c r="AP18" s="50">
        <f t="shared" si="5"/>
        <v>0</v>
      </c>
      <c r="AQ18" s="46">
        <f t="shared" si="16"/>
        <v>0</v>
      </c>
      <c r="AR18" s="55">
        <f t="shared" si="6"/>
        <v>0</v>
      </c>
      <c r="AS18" s="25" t="str">
        <f t="shared" si="7"/>
        <v>✕</v>
      </c>
      <c r="AT18" s="47" t="str">
        <f t="shared" si="17"/>
        <v>０</v>
      </c>
      <c r="AU18" s="49">
        <f t="shared" si="8"/>
        <v>0</v>
      </c>
      <c r="AV18" s="60" t="str">
        <f t="shared" si="20"/>
        <v>✕</v>
      </c>
      <c r="AW18" s="61">
        <f t="shared" si="18"/>
        <v>0</v>
      </c>
      <c r="AX18" s="62">
        <f t="shared" si="19"/>
        <v>0</v>
      </c>
    </row>
    <row r="19" spans="1:50" ht="30" customHeight="1" x14ac:dyDescent="0.15">
      <c r="A19" s="116"/>
      <c r="B19" s="16"/>
      <c r="C19" s="27"/>
      <c r="D19" s="32"/>
      <c r="E19" s="32"/>
      <c r="F19" s="30">
        <f t="shared" si="9"/>
        <v>0</v>
      </c>
      <c r="G19" s="33"/>
      <c r="H19" s="33"/>
      <c r="I19" s="33"/>
      <c r="J19" s="33"/>
      <c r="K19" s="33"/>
      <c r="L19" s="32"/>
      <c r="M19" s="32"/>
      <c r="N19" s="32"/>
      <c r="O19" s="34"/>
      <c r="P19" s="36"/>
      <c r="Q19" s="32"/>
      <c r="R19" s="35">
        <f t="shared" si="0"/>
        <v>0</v>
      </c>
      <c r="S19" s="35">
        <f t="shared" si="1"/>
        <v>0</v>
      </c>
      <c r="T19" s="31">
        <f t="shared" si="10"/>
        <v>0</v>
      </c>
      <c r="U19" s="31">
        <f t="shared" si="2"/>
        <v>0</v>
      </c>
      <c r="V19" s="32"/>
      <c r="W19" s="32"/>
      <c r="X19" s="43">
        <f t="shared" si="11"/>
        <v>0</v>
      </c>
      <c r="Y19" s="33"/>
      <c r="Z19" s="33"/>
      <c r="AA19" s="33"/>
      <c r="AB19" s="33"/>
      <c r="AC19" s="33"/>
      <c r="AD19" s="32"/>
      <c r="AE19" s="32"/>
      <c r="AF19" s="32"/>
      <c r="AG19" s="34"/>
      <c r="AH19" s="32"/>
      <c r="AI19" s="32"/>
      <c r="AJ19" s="41">
        <f t="shared" si="12"/>
        <v>0</v>
      </c>
      <c r="AK19" s="41">
        <f t="shared" si="13"/>
        <v>0</v>
      </c>
      <c r="AL19" s="40">
        <f t="shared" si="14"/>
        <v>0</v>
      </c>
      <c r="AM19" s="40">
        <f t="shared" si="15"/>
        <v>0</v>
      </c>
      <c r="AN19" s="48">
        <f t="shared" si="3"/>
        <v>0</v>
      </c>
      <c r="AO19" s="50">
        <f t="shared" si="4"/>
        <v>0</v>
      </c>
      <c r="AP19" s="50">
        <f t="shared" si="5"/>
        <v>0</v>
      </c>
      <c r="AQ19" s="46">
        <f t="shared" si="16"/>
        <v>0</v>
      </c>
      <c r="AR19" s="55">
        <f t="shared" si="6"/>
        <v>0</v>
      </c>
      <c r="AS19" s="25" t="str">
        <f t="shared" si="7"/>
        <v>✕</v>
      </c>
      <c r="AT19" s="47" t="str">
        <f t="shared" si="17"/>
        <v>０</v>
      </c>
      <c r="AU19" s="49">
        <f t="shared" si="8"/>
        <v>0</v>
      </c>
      <c r="AV19" s="60" t="str">
        <f t="shared" si="20"/>
        <v>✕</v>
      </c>
      <c r="AW19" s="61">
        <f t="shared" si="18"/>
        <v>0</v>
      </c>
      <c r="AX19" s="62">
        <f t="shared" si="19"/>
        <v>0</v>
      </c>
    </row>
    <row r="20" spans="1:50" ht="30" customHeight="1" x14ac:dyDescent="0.15">
      <c r="A20" s="116"/>
      <c r="B20" s="17"/>
      <c r="C20" s="28"/>
      <c r="D20" s="32"/>
      <c r="E20" s="32"/>
      <c r="F20" s="30">
        <f t="shared" si="9"/>
        <v>0</v>
      </c>
      <c r="G20" s="33"/>
      <c r="H20" s="33"/>
      <c r="I20" s="33"/>
      <c r="J20" s="33"/>
      <c r="K20" s="33"/>
      <c r="L20" s="32"/>
      <c r="M20" s="32"/>
      <c r="N20" s="32"/>
      <c r="O20" s="34"/>
      <c r="P20" s="32"/>
      <c r="Q20" s="32"/>
      <c r="R20" s="35">
        <f t="shared" si="0"/>
        <v>0</v>
      </c>
      <c r="S20" s="35">
        <f t="shared" si="1"/>
        <v>0</v>
      </c>
      <c r="T20" s="31">
        <f t="shared" si="10"/>
        <v>0</v>
      </c>
      <c r="U20" s="31">
        <f t="shared" si="2"/>
        <v>0</v>
      </c>
      <c r="V20" s="32"/>
      <c r="W20" s="32"/>
      <c r="X20" s="43">
        <f t="shared" si="11"/>
        <v>0</v>
      </c>
      <c r="Y20" s="33"/>
      <c r="Z20" s="33"/>
      <c r="AA20" s="33"/>
      <c r="AB20" s="33"/>
      <c r="AC20" s="33"/>
      <c r="AD20" s="32"/>
      <c r="AE20" s="32"/>
      <c r="AF20" s="32"/>
      <c r="AG20" s="34"/>
      <c r="AH20" s="32"/>
      <c r="AI20" s="32"/>
      <c r="AJ20" s="41">
        <f t="shared" si="12"/>
        <v>0</v>
      </c>
      <c r="AK20" s="41">
        <f t="shared" si="13"/>
        <v>0</v>
      </c>
      <c r="AL20" s="40">
        <f t="shared" si="14"/>
        <v>0</v>
      </c>
      <c r="AM20" s="40">
        <f t="shared" si="15"/>
        <v>0</v>
      </c>
      <c r="AN20" s="48">
        <f t="shared" si="3"/>
        <v>0</v>
      </c>
      <c r="AO20" s="50">
        <f t="shared" si="4"/>
        <v>0</v>
      </c>
      <c r="AP20" s="50">
        <f t="shared" si="5"/>
        <v>0</v>
      </c>
      <c r="AQ20" s="46">
        <f t="shared" si="16"/>
        <v>0</v>
      </c>
      <c r="AR20" s="55">
        <f t="shared" si="6"/>
        <v>0</v>
      </c>
      <c r="AS20" s="25" t="str">
        <f t="shared" si="7"/>
        <v>✕</v>
      </c>
      <c r="AT20" s="47" t="str">
        <f t="shared" si="17"/>
        <v>０</v>
      </c>
      <c r="AU20" s="49">
        <f t="shared" si="8"/>
        <v>0</v>
      </c>
      <c r="AV20" s="60" t="str">
        <f t="shared" si="20"/>
        <v>✕</v>
      </c>
      <c r="AW20" s="61">
        <f t="shared" si="18"/>
        <v>0</v>
      </c>
      <c r="AX20" s="62">
        <f t="shared" si="19"/>
        <v>0</v>
      </c>
    </row>
    <row r="21" spans="1:50" ht="30" customHeight="1" x14ac:dyDescent="0.15">
      <c r="A21" s="116"/>
      <c r="B21" s="16"/>
      <c r="C21" s="27"/>
      <c r="D21" s="32"/>
      <c r="E21" s="32"/>
      <c r="F21" s="30">
        <f t="shared" si="9"/>
        <v>0</v>
      </c>
      <c r="G21" s="33"/>
      <c r="H21" s="33"/>
      <c r="I21" s="33"/>
      <c r="J21" s="33"/>
      <c r="K21" s="33"/>
      <c r="L21" s="32"/>
      <c r="M21" s="32"/>
      <c r="N21" s="32"/>
      <c r="O21" s="34"/>
      <c r="P21" s="32"/>
      <c r="Q21" s="32"/>
      <c r="R21" s="35">
        <f t="shared" si="0"/>
        <v>0</v>
      </c>
      <c r="S21" s="35">
        <f t="shared" si="1"/>
        <v>0</v>
      </c>
      <c r="T21" s="31">
        <f t="shared" si="10"/>
        <v>0</v>
      </c>
      <c r="U21" s="31">
        <f t="shared" si="2"/>
        <v>0</v>
      </c>
      <c r="V21" s="32"/>
      <c r="W21" s="32"/>
      <c r="X21" s="43">
        <f t="shared" si="11"/>
        <v>0</v>
      </c>
      <c r="Y21" s="33"/>
      <c r="Z21" s="33"/>
      <c r="AA21" s="33"/>
      <c r="AB21" s="33"/>
      <c r="AC21" s="33"/>
      <c r="AD21" s="32"/>
      <c r="AE21" s="32"/>
      <c r="AF21" s="32"/>
      <c r="AG21" s="34"/>
      <c r="AH21" s="32"/>
      <c r="AI21" s="32"/>
      <c r="AJ21" s="41">
        <f t="shared" si="12"/>
        <v>0</v>
      </c>
      <c r="AK21" s="41">
        <f t="shared" si="13"/>
        <v>0</v>
      </c>
      <c r="AL21" s="40">
        <f t="shared" si="14"/>
        <v>0</v>
      </c>
      <c r="AM21" s="40">
        <f t="shared" si="15"/>
        <v>0</v>
      </c>
      <c r="AN21" s="48">
        <f t="shared" si="3"/>
        <v>0</v>
      </c>
      <c r="AO21" s="50">
        <f t="shared" si="4"/>
        <v>0</v>
      </c>
      <c r="AP21" s="50">
        <f t="shared" si="5"/>
        <v>0</v>
      </c>
      <c r="AQ21" s="46">
        <f t="shared" si="16"/>
        <v>0</v>
      </c>
      <c r="AR21" s="55">
        <f t="shared" si="6"/>
        <v>0</v>
      </c>
      <c r="AS21" s="25" t="str">
        <f t="shared" si="7"/>
        <v>✕</v>
      </c>
      <c r="AT21" s="47" t="str">
        <f t="shared" si="17"/>
        <v>０</v>
      </c>
      <c r="AU21" s="49">
        <f t="shared" si="8"/>
        <v>0</v>
      </c>
      <c r="AV21" s="60" t="str">
        <f t="shared" si="20"/>
        <v>✕</v>
      </c>
      <c r="AW21" s="61">
        <f t="shared" si="18"/>
        <v>0</v>
      </c>
      <c r="AX21" s="62">
        <f t="shared" si="19"/>
        <v>0</v>
      </c>
    </row>
    <row r="22" spans="1:50" ht="30" customHeight="1" x14ac:dyDescent="0.15">
      <c r="A22" s="116"/>
      <c r="B22" s="16"/>
      <c r="C22" s="27"/>
      <c r="D22" s="36"/>
      <c r="E22" s="36"/>
      <c r="F22" s="30">
        <f t="shared" si="9"/>
        <v>0</v>
      </c>
      <c r="G22" s="33"/>
      <c r="H22" s="37"/>
      <c r="I22" s="37"/>
      <c r="J22" s="37"/>
      <c r="K22" s="37"/>
      <c r="L22" s="36"/>
      <c r="M22" s="36"/>
      <c r="N22" s="36"/>
      <c r="O22" s="38"/>
      <c r="P22" s="36"/>
      <c r="Q22" s="32"/>
      <c r="R22" s="35">
        <f t="shared" si="0"/>
        <v>0</v>
      </c>
      <c r="S22" s="35">
        <f t="shared" si="1"/>
        <v>0</v>
      </c>
      <c r="T22" s="31">
        <f t="shared" si="10"/>
        <v>0</v>
      </c>
      <c r="U22" s="31">
        <f t="shared" si="2"/>
        <v>0</v>
      </c>
      <c r="V22" s="32"/>
      <c r="W22" s="32"/>
      <c r="X22" s="43">
        <f t="shared" si="11"/>
        <v>0</v>
      </c>
      <c r="Y22" s="33"/>
      <c r="Z22" s="33"/>
      <c r="AA22" s="33"/>
      <c r="AB22" s="33"/>
      <c r="AC22" s="33"/>
      <c r="AD22" s="32"/>
      <c r="AE22" s="32"/>
      <c r="AF22" s="32"/>
      <c r="AG22" s="34"/>
      <c r="AH22" s="32"/>
      <c r="AI22" s="32"/>
      <c r="AJ22" s="41">
        <f t="shared" si="12"/>
        <v>0</v>
      </c>
      <c r="AK22" s="41">
        <f t="shared" si="13"/>
        <v>0</v>
      </c>
      <c r="AL22" s="40">
        <f t="shared" si="14"/>
        <v>0</v>
      </c>
      <c r="AM22" s="40">
        <f t="shared" si="15"/>
        <v>0</v>
      </c>
      <c r="AN22" s="48">
        <f t="shared" si="3"/>
        <v>0</v>
      </c>
      <c r="AO22" s="50">
        <f t="shared" si="4"/>
        <v>0</v>
      </c>
      <c r="AP22" s="50">
        <f t="shared" si="5"/>
        <v>0</v>
      </c>
      <c r="AQ22" s="46">
        <f t="shared" si="16"/>
        <v>0</v>
      </c>
      <c r="AR22" s="55">
        <f t="shared" si="6"/>
        <v>0</v>
      </c>
      <c r="AS22" s="25" t="str">
        <f t="shared" si="7"/>
        <v>✕</v>
      </c>
      <c r="AT22" s="47" t="str">
        <f t="shared" si="17"/>
        <v>０</v>
      </c>
      <c r="AU22" s="49">
        <f t="shared" si="8"/>
        <v>0</v>
      </c>
      <c r="AV22" s="60" t="str">
        <f t="shared" si="20"/>
        <v>✕</v>
      </c>
      <c r="AW22" s="61">
        <f t="shared" si="18"/>
        <v>0</v>
      </c>
      <c r="AX22" s="62">
        <f t="shared" si="19"/>
        <v>0</v>
      </c>
    </row>
    <row r="23" spans="1:50" ht="30" customHeight="1" x14ac:dyDescent="0.15">
      <c r="A23" s="116"/>
      <c r="B23" s="17"/>
      <c r="C23" s="28"/>
      <c r="D23" s="32"/>
      <c r="E23" s="32"/>
      <c r="F23" s="30">
        <f t="shared" si="9"/>
        <v>0</v>
      </c>
      <c r="G23" s="33"/>
      <c r="H23" s="33"/>
      <c r="I23" s="33"/>
      <c r="J23" s="33"/>
      <c r="K23" s="33"/>
      <c r="L23" s="32"/>
      <c r="M23" s="32"/>
      <c r="N23" s="32"/>
      <c r="O23" s="34"/>
      <c r="P23" s="32"/>
      <c r="Q23" s="32"/>
      <c r="R23" s="35">
        <f t="shared" si="0"/>
        <v>0</v>
      </c>
      <c r="S23" s="35">
        <f t="shared" si="1"/>
        <v>0</v>
      </c>
      <c r="T23" s="31">
        <f t="shared" si="10"/>
        <v>0</v>
      </c>
      <c r="U23" s="31">
        <f t="shared" si="2"/>
        <v>0</v>
      </c>
      <c r="V23" s="32"/>
      <c r="W23" s="32"/>
      <c r="X23" s="43">
        <f t="shared" si="11"/>
        <v>0</v>
      </c>
      <c r="Y23" s="33"/>
      <c r="Z23" s="33"/>
      <c r="AA23" s="33"/>
      <c r="AB23" s="33"/>
      <c r="AC23" s="33"/>
      <c r="AD23" s="32"/>
      <c r="AE23" s="32"/>
      <c r="AF23" s="32"/>
      <c r="AG23" s="34"/>
      <c r="AH23" s="32"/>
      <c r="AI23" s="32"/>
      <c r="AJ23" s="41">
        <f t="shared" si="12"/>
        <v>0</v>
      </c>
      <c r="AK23" s="41">
        <f t="shared" si="13"/>
        <v>0</v>
      </c>
      <c r="AL23" s="40">
        <f t="shared" si="14"/>
        <v>0</v>
      </c>
      <c r="AM23" s="40">
        <f t="shared" si="15"/>
        <v>0</v>
      </c>
      <c r="AN23" s="48">
        <f t="shared" si="3"/>
        <v>0</v>
      </c>
      <c r="AO23" s="50">
        <f t="shared" si="4"/>
        <v>0</v>
      </c>
      <c r="AP23" s="50">
        <f t="shared" si="5"/>
        <v>0</v>
      </c>
      <c r="AQ23" s="46">
        <f t="shared" si="16"/>
        <v>0</v>
      </c>
      <c r="AR23" s="55">
        <f t="shared" si="6"/>
        <v>0</v>
      </c>
      <c r="AS23" s="25" t="str">
        <f t="shared" si="7"/>
        <v>✕</v>
      </c>
      <c r="AT23" s="47" t="str">
        <f t="shared" si="17"/>
        <v>０</v>
      </c>
      <c r="AU23" s="49">
        <f t="shared" si="8"/>
        <v>0</v>
      </c>
      <c r="AV23" s="60" t="str">
        <f t="shared" si="20"/>
        <v>✕</v>
      </c>
      <c r="AW23" s="61">
        <f t="shared" si="18"/>
        <v>0</v>
      </c>
      <c r="AX23" s="62">
        <f t="shared" si="19"/>
        <v>0</v>
      </c>
    </row>
    <row r="24" spans="1:50" ht="30" customHeight="1" x14ac:dyDescent="0.15">
      <c r="A24" s="116"/>
      <c r="B24" s="16"/>
      <c r="C24" s="27"/>
      <c r="D24" s="32"/>
      <c r="E24" s="32"/>
      <c r="F24" s="30">
        <f t="shared" si="9"/>
        <v>0</v>
      </c>
      <c r="G24" s="33"/>
      <c r="H24" s="33"/>
      <c r="I24" s="33"/>
      <c r="J24" s="33"/>
      <c r="K24" s="33"/>
      <c r="L24" s="32"/>
      <c r="M24" s="32"/>
      <c r="N24" s="33"/>
      <c r="O24" s="34"/>
      <c r="P24" s="32"/>
      <c r="Q24" s="32"/>
      <c r="R24" s="35">
        <f t="shared" si="0"/>
        <v>0</v>
      </c>
      <c r="S24" s="35">
        <f t="shared" si="1"/>
        <v>0</v>
      </c>
      <c r="T24" s="31">
        <f t="shared" si="10"/>
        <v>0</v>
      </c>
      <c r="U24" s="31">
        <f t="shared" si="2"/>
        <v>0</v>
      </c>
      <c r="V24" s="32"/>
      <c r="W24" s="32"/>
      <c r="X24" s="43">
        <f t="shared" si="11"/>
        <v>0</v>
      </c>
      <c r="Y24" s="33"/>
      <c r="Z24" s="33"/>
      <c r="AA24" s="33"/>
      <c r="AB24" s="33"/>
      <c r="AC24" s="33"/>
      <c r="AD24" s="32"/>
      <c r="AE24" s="32"/>
      <c r="AF24" s="32"/>
      <c r="AG24" s="34"/>
      <c r="AH24" s="32"/>
      <c r="AI24" s="32"/>
      <c r="AJ24" s="41">
        <f t="shared" si="12"/>
        <v>0</v>
      </c>
      <c r="AK24" s="41">
        <f t="shared" si="13"/>
        <v>0</v>
      </c>
      <c r="AL24" s="40">
        <f t="shared" si="14"/>
        <v>0</v>
      </c>
      <c r="AM24" s="40">
        <f t="shared" si="15"/>
        <v>0</v>
      </c>
      <c r="AN24" s="48">
        <f t="shared" si="3"/>
        <v>0</v>
      </c>
      <c r="AO24" s="50">
        <f t="shared" si="4"/>
        <v>0</v>
      </c>
      <c r="AP24" s="50">
        <f t="shared" si="5"/>
        <v>0</v>
      </c>
      <c r="AQ24" s="46">
        <f t="shared" si="16"/>
        <v>0</v>
      </c>
      <c r="AR24" s="55">
        <f t="shared" si="6"/>
        <v>0</v>
      </c>
      <c r="AS24" s="25" t="str">
        <f t="shared" si="7"/>
        <v>✕</v>
      </c>
      <c r="AT24" s="47" t="str">
        <f t="shared" si="17"/>
        <v>０</v>
      </c>
      <c r="AU24" s="49">
        <f t="shared" si="8"/>
        <v>0</v>
      </c>
      <c r="AV24" s="60" t="str">
        <f t="shared" si="20"/>
        <v>✕</v>
      </c>
      <c r="AW24" s="61">
        <f t="shared" si="18"/>
        <v>0</v>
      </c>
      <c r="AX24" s="62">
        <f t="shared" si="19"/>
        <v>0</v>
      </c>
    </row>
    <row r="25" spans="1:50" ht="30" customHeight="1" x14ac:dyDescent="0.15">
      <c r="A25" s="116"/>
      <c r="B25" s="17"/>
      <c r="C25" s="28"/>
      <c r="D25" s="32"/>
      <c r="E25" s="32"/>
      <c r="F25" s="30">
        <f t="shared" si="9"/>
        <v>0</v>
      </c>
      <c r="G25" s="33"/>
      <c r="H25" s="33"/>
      <c r="I25" s="33"/>
      <c r="J25" s="33"/>
      <c r="K25" s="33"/>
      <c r="L25" s="32"/>
      <c r="M25" s="32"/>
      <c r="N25" s="32"/>
      <c r="O25" s="34"/>
      <c r="P25" s="32"/>
      <c r="Q25" s="32"/>
      <c r="R25" s="35">
        <f t="shared" si="0"/>
        <v>0</v>
      </c>
      <c r="S25" s="35">
        <f t="shared" si="1"/>
        <v>0</v>
      </c>
      <c r="T25" s="31">
        <f t="shared" si="10"/>
        <v>0</v>
      </c>
      <c r="U25" s="31">
        <f t="shared" si="2"/>
        <v>0</v>
      </c>
      <c r="V25" s="32"/>
      <c r="W25" s="32"/>
      <c r="X25" s="43">
        <f t="shared" si="11"/>
        <v>0</v>
      </c>
      <c r="Y25" s="33"/>
      <c r="Z25" s="33"/>
      <c r="AA25" s="33"/>
      <c r="AB25" s="33"/>
      <c r="AC25" s="33"/>
      <c r="AD25" s="32"/>
      <c r="AE25" s="32"/>
      <c r="AF25" s="32"/>
      <c r="AG25" s="34"/>
      <c r="AH25" s="32"/>
      <c r="AI25" s="32"/>
      <c r="AJ25" s="41">
        <f t="shared" si="12"/>
        <v>0</v>
      </c>
      <c r="AK25" s="41">
        <f t="shared" si="13"/>
        <v>0</v>
      </c>
      <c r="AL25" s="40">
        <f t="shared" si="14"/>
        <v>0</v>
      </c>
      <c r="AM25" s="40">
        <f t="shared" si="15"/>
        <v>0</v>
      </c>
      <c r="AN25" s="48">
        <f t="shared" si="3"/>
        <v>0</v>
      </c>
      <c r="AO25" s="50">
        <f t="shared" si="4"/>
        <v>0</v>
      </c>
      <c r="AP25" s="50">
        <f t="shared" si="5"/>
        <v>0</v>
      </c>
      <c r="AQ25" s="46">
        <f t="shared" si="16"/>
        <v>0</v>
      </c>
      <c r="AR25" s="55">
        <f t="shared" si="6"/>
        <v>0</v>
      </c>
      <c r="AS25" s="25" t="str">
        <f t="shared" si="7"/>
        <v>✕</v>
      </c>
      <c r="AT25" s="47" t="str">
        <f t="shared" si="17"/>
        <v>０</v>
      </c>
      <c r="AU25" s="49">
        <f t="shared" si="8"/>
        <v>0</v>
      </c>
      <c r="AV25" s="60" t="str">
        <f t="shared" si="20"/>
        <v>✕</v>
      </c>
      <c r="AW25" s="61">
        <f t="shared" si="18"/>
        <v>0</v>
      </c>
      <c r="AX25" s="62">
        <f t="shared" si="19"/>
        <v>0</v>
      </c>
    </row>
    <row r="26" spans="1:50" ht="30" customHeight="1" x14ac:dyDescent="0.15">
      <c r="A26" s="116"/>
      <c r="B26" s="16"/>
      <c r="C26" s="27"/>
      <c r="D26" s="32"/>
      <c r="E26" s="32"/>
      <c r="F26" s="30">
        <f t="shared" si="9"/>
        <v>0</v>
      </c>
      <c r="G26" s="33"/>
      <c r="H26" s="33"/>
      <c r="I26" s="33"/>
      <c r="J26" s="33"/>
      <c r="K26" s="33"/>
      <c r="L26" s="32"/>
      <c r="M26" s="32"/>
      <c r="N26" s="32"/>
      <c r="O26" s="34"/>
      <c r="P26" s="36"/>
      <c r="Q26" s="32"/>
      <c r="R26" s="35">
        <f t="shared" si="0"/>
        <v>0</v>
      </c>
      <c r="S26" s="35">
        <f t="shared" si="1"/>
        <v>0</v>
      </c>
      <c r="T26" s="31">
        <f t="shared" si="10"/>
        <v>0</v>
      </c>
      <c r="U26" s="31">
        <f t="shared" si="2"/>
        <v>0</v>
      </c>
      <c r="V26" s="32"/>
      <c r="W26" s="32"/>
      <c r="X26" s="43">
        <f t="shared" si="11"/>
        <v>0</v>
      </c>
      <c r="Y26" s="33"/>
      <c r="Z26" s="33"/>
      <c r="AA26" s="33"/>
      <c r="AB26" s="33"/>
      <c r="AC26" s="33"/>
      <c r="AD26" s="32"/>
      <c r="AE26" s="32"/>
      <c r="AF26" s="32"/>
      <c r="AG26" s="34"/>
      <c r="AH26" s="32"/>
      <c r="AI26" s="32"/>
      <c r="AJ26" s="41">
        <f t="shared" si="12"/>
        <v>0</v>
      </c>
      <c r="AK26" s="41">
        <f t="shared" si="13"/>
        <v>0</v>
      </c>
      <c r="AL26" s="40">
        <f t="shared" si="14"/>
        <v>0</v>
      </c>
      <c r="AM26" s="40">
        <f t="shared" si="15"/>
        <v>0</v>
      </c>
      <c r="AN26" s="48">
        <f t="shared" si="3"/>
        <v>0</v>
      </c>
      <c r="AO26" s="50">
        <f t="shared" si="4"/>
        <v>0</v>
      </c>
      <c r="AP26" s="50">
        <f t="shared" si="5"/>
        <v>0</v>
      </c>
      <c r="AQ26" s="46">
        <f t="shared" si="16"/>
        <v>0</v>
      </c>
      <c r="AR26" s="55">
        <f t="shared" si="6"/>
        <v>0</v>
      </c>
      <c r="AS26" s="25" t="str">
        <f t="shared" si="7"/>
        <v>✕</v>
      </c>
      <c r="AT26" s="47" t="str">
        <f t="shared" si="17"/>
        <v>０</v>
      </c>
      <c r="AU26" s="49">
        <f t="shared" si="8"/>
        <v>0</v>
      </c>
      <c r="AV26" s="60" t="str">
        <f t="shared" si="20"/>
        <v>✕</v>
      </c>
      <c r="AW26" s="61">
        <f t="shared" si="18"/>
        <v>0</v>
      </c>
      <c r="AX26" s="62">
        <f t="shared" si="19"/>
        <v>0</v>
      </c>
    </row>
    <row r="27" spans="1:50" ht="30" customHeight="1" x14ac:dyDescent="0.15">
      <c r="A27" s="116"/>
      <c r="B27" s="17"/>
      <c r="C27" s="28"/>
      <c r="D27" s="32"/>
      <c r="E27" s="32"/>
      <c r="F27" s="30">
        <f t="shared" si="9"/>
        <v>0</v>
      </c>
      <c r="G27" s="33"/>
      <c r="H27" s="33"/>
      <c r="I27" s="33"/>
      <c r="J27" s="33"/>
      <c r="K27" s="33"/>
      <c r="L27" s="32"/>
      <c r="M27" s="32"/>
      <c r="N27" s="32"/>
      <c r="O27" s="34"/>
      <c r="P27" s="32"/>
      <c r="Q27" s="32"/>
      <c r="R27" s="35">
        <f t="shared" si="0"/>
        <v>0</v>
      </c>
      <c r="S27" s="35">
        <f t="shared" si="1"/>
        <v>0</v>
      </c>
      <c r="T27" s="31">
        <f t="shared" si="10"/>
        <v>0</v>
      </c>
      <c r="U27" s="31">
        <f t="shared" si="2"/>
        <v>0</v>
      </c>
      <c r="V27" s="32"/>
      <c r="W27" s="32"/>
      <c r="X27" s="43">
        <f t="shared" si="11"/>
        <v>0</v>
      </c>
      <c r="Y27" s="33"/>
      <c r="Z27" s="33"/>
      <c r="AA27" s="33"/>
      <c r="AB27" s="33"/>
      <c r="AC27" s="33"/>
      <c r="AD27" s="32"/>
      <c r="AE27" s="32"/>
      <c r="AF27" s="32"/>
      <c r="AG27" s="34"/>
      <c r="AH27" s="32"/>
      <c r="AI27" s="32"/>
      <c r="AJ27" s="41">
        <f t="shared" si="12"/>
        <v>0</v>
      </c>
      <c r="AK27" s="41">
        <f t="shared" si="13"/>
        <v>0</v>
      </c>
      <c r="AL27" s="40">
        <f t="shared" si="14"/>
        <v>0</v>
      </c>
      <c r="AM27" s="40">
        <f t="shared" si="15"/>
        <v>0</v>
      </c>
      <c r="AN27" s="48">
        <f t="shared" si="3"/>
        <v>0</v>
      </c>
      <c r="AO27" s="50">
        <f t="shared" si="4"/>
        <v>0</v>
      </c>
      <c r="AP27" s="50">
        <f t="shared" si="5"/>
        <v>0</v>
      </c>
      <c r="AQ27" s="46">
        <f t="shared" si="16"/>
        <v>0</v>
      </c>
      <c r="AR27" s="55">
        <f t="shared" si="6"/>
        <v>0</v>
      </c>
      <c r="AS27" s="25" t="str">
        <f t="shared" si="7"/>
        <v>✕</v>
      </c>
      <c r="AT27" s="47" t="str">
        <f t="shared" si="17"/>
        <v>０</v>
      </c>
      <c r="AU27" s="49">
        <f t="shared" si="8"/>
        <v>0</v>
      </c>
      <c r="AV27" s="60" t="str">
        <f t="shared" si="20"/>
        <v>✕</v>
      </c>
      <c r="AW27" s="61">
        <f t="shared" si="18"/>
        <v>0</v>
      </c>
      <c r="AX27" s="62">
        <f t="shared" si="19"/>
        <v>0</v>
      </c>
    </row>
    <row r="28" spans="1:50" ht="30" customHeight="1" x14ac:dyDescent="0.15">
      <c r="A28" s="116"/>
      <c r="B28" s="16"/>
      <c r="C28" s="27"/>
      <c r="D28" s="32"/>
      <c r="E28" s="32"/>
      <c r="F28" s="30">
        <f t="shared" si="9"/>
        <v>0</v>
      </c>
      <c r="G28" s="33"/>
      <c r="H28" s="33"/>
      <c r="I28" s="33"/>
      <c r="J28" s="33"/>
      <c r="K28" s="33"/>
      <c r="L28" s="32"/>
      <c r="M28" s="32"/>
      <c r="N28" s="32"/>
      <c r="O28" s="34"/>
      <c r="P28" s="32"/>
      <c r="Q28" s="32"/>
      <c r="R28" s="35">
        <f t="shared" si="0"/>
        <v>0</v>
      </c>
      <c r="S28" s="35">
        <f t="shared" si="1"/>
        <v>0</v>
      </c>
      <c r="T28" s="31">
        <f t="shared" si="10"/>
        <v>0</v>
      </c>
      <c r="U28" s="31">
        <f t="shared" si="2"/>
        <v>0</v>
      </c>
      <c r="V28" s="32"/>
      <c r="W28" s="32"/>
      <c r="X28" s="43">
        <f t="shared" si="11"/>
        <v>0</v>
      </c>
      <c r="Y28" s="33"/>
      <c r="Z28" s="33"/>
      <c r="AA28" s="33"/>
      <c r="AB28" s="33"/>
      <c r="AC28" s="33"/>
      <c r="AD28" s="32"/>
      <c r="AE28" s="32"/>
      <c r="AF28" s="32"/>
      <c r="AG28" s="34"/>
      <c r="AH28" s="32"/>
      <c r="AI28" s="32"/>
      <c r="AJ28" s="41">
        <f t="shared" si="12"/>
        <v>0</v>
      </c>
      <c r="AK28" s="41">
        <f t="shared" si="13"/>
        <v>0</v>
      </c>
      <c r="AL28" s="40">
        <f t="shared" si="14"/>
        <v>0</v>
      </c>
      <c r="AM28" s="40">
        <f t="shared" si="15"/>
        <v>0</v>
      </c>
      <c r="AN28" s="48">
        <f t="shared" si="3"/>
        <v>0</v>
      </c>
      <c r="AO28" s="50">
        <f t="shared" si="4"/>
        <v>0</v>
      </c>
      <c r="AP28" s="50">
        <f t="shared" si="5"/>
        <v>0</v>
      </c>
      <c r="AQ28" s="46">
        <f t="shared" si="16"/>
        <v>0</v>
      </c>
      <c r="AR28" s="55">
        <f t="shared" si="6"/>
        <v>0</v>
      </c>
      <c r="AS28" s="25" t="str">
        <f t="shared" si="7"/>
        <v>✕</v>
      </c>
      <c r="AT28" s="47" t="str">
        <f t="shared" si="17"/>
        <v>０</v>
      </c>
      <c r="AU28" s="49">
        <f t="shared" si="8"/>
        <v>0</v>
      </c>
      <c r="AV28" s="60" t="str">
        <f t="shared" si="20"/>
        <v>✕</v>
      </c>
      <c r="AW28" s="61">
        <f t="shared" si="18"/>
        <v>0</v>
      </c>
      <c r="AX28" s="62">
        <f t="shared" si="19"/>
        <v>0</v>
      </c>
    </row>
    <row r="29" spans="1:50" ht="30" customHeight="1" x14ac:dyDescent="0.15">
      <c r="A29" s="116"/>
      <c r="B29" s="16"/>
      <c r="C29" s="27"/>
      <c r="D29" s="36"/>
      <c r="E29" s="36"/>
      <c r="F29" s="30">
        <f t="shared" si="9"/>
        <v>0</v>
      </c>
      <c r="G29" s="33"/>
      <c r="H29" s="37"/>
      <c r="I29" s="37"/>
      <c r="J29" s="37"/>
      <c r="K29" s="37"/>
      <c r="L29" s="36"/>
      <c r="M29" s="36"/>
      <c r="N29" s="36"/>
      <c r="O29" s="38"/>
      <c r="P29" s="36"/>
      <c r="Q29" s="32"/>
      <c r="R29" s="35">
        <f t="shared" si="0"/>
        <v>0</v>
      </c>
      <c r="S29" s="35">
        <f t="shared" si="1"/>
        <v>0</v>
      </c>
      <c r="T29" s="31">
        <f t="shared" si="10"/>
        <v>0</v>
      </c>
      <c r="U29" s="31">
        <f t="shared" si="2"/>
        <v>0</v>
      </c>
      <c r="V29" s="32"/>
      <c r="W29" s="32"/>
      <c r="X29" s="43">
        <f t="shared" si="11"/>
        <v>0</v>
      </c>
      <c r="Y29" s="33"/>
      <c r="Z29" s="33"/>
      <c r="AA29" s="33"/>
      <c r="AB29" s="33"/>
      <c r="AC29" s="33"/>
      <c r="AD29" s="32"/>
      <c r="AE29" s="32"/>
      <c r="AF29" s="32"/>
      <c r="AG29" s="34"/>
      <c r="AH29" s="32"/>
      <c r="AI29" s="32"/>
      <c r="AJ29" s="41">
        <f t="shared" si="12"/>
        <v>0</v>
      </c>
      <c r="AK29" s="41">
        <f t="shared" si="13"/>
        <v>0</v>
      </c>
      <c r="AL29" s="40">
        <f t="shared" si="14"/>
        <v>0</v>
      </c>
      <c r="AM29" s="40">
        <f t="shared" si="15"/>
        <v>0</v>
      </c>
      <c r="AN29" s="48">
        <f t="shared" si="3"/>
        <v>0</v>
      </c>
      <c r="AO29" s="50">
        <f t="shared" si="4"/>
        <v>0</v>
      </c>
      <c r="AP29" s="50">
        <f t="shared" si="5"/>
        <v>0</v>
      </c>
      <c r="AQ29" s="46">
        <f t="shared" si="16"/>
        <v>0</v>
      </c>
      <c r="AR29" s="55">
        <f t="shared" si="6"/>
        <v>0</v>
      </c>
      <c r="AS29" s="25" t="str">
        <f t="shared" si="7"/>
        <v>✕</v>
      </c>
      <c r="AT29" s="47" t="str">
        <f t="shared" si="17"/>
        <v>０</v>
      </c>
      <c r="AU29" s="49">
        <f t="shared" si="8"/>
        <v>0</v>
      </c>
      <c r="AV29" s="60" t="str">
        <f t="shared" si="20"/>
        <v>✕</v>
      </c>
      <c r="AW29" s="61">
        <f t="shared" si="18"/>
        <v>0</v>
      </c>
      <c r="AX29" s="62">
        <f t="shared" si="19"/>
        <v>0</v>
      </c>
    </row>
    <row r="30" spans="1:50" ht="30" customHeight="1" x14ac:dyDescent="0.15">
      <c r="A30" s="116"/>
      <c r="B30" s="17"/>
      <c r="C30" s="28"/>
      <c r="D30" s="32"/>
      <c r="E30" s="32"/>
      <c r="F30" s="30">
        <f t="shared" si="9"/>
        <v>0</v>
      </c>
      <c r="G30" s="33"/>
      <c r="H30" s="33"/>
      <c r="I30" s="33"/>
      <c r="J30" s="33"/>
      <c r="K30" s="33"/>
      <c r="L30" s="32"/>
      <c r="M30" s="32"/>
      <c r="N30" s="32"/>
      <c r="O30" s="34"/>
      <c r="P30" s="32"/>
      <c r="Q30" s="32"/>
      <c r="R30" s="35">
        <f t="shared" si="0"/>
        <v>0</v>
      </c>
      <c r="S30" s="35">
        <f t="shared" si="1"/>
        <v>0</v>
      </c>
      <c r="T30" s="31">
        <f t="shared" si="10"/>
        <v>0</v>
      </c>
      <c r="U30" s="31">
        <f t="shared" si="2"/>
        <v>0</v>
      </c>
      <c r="V30" s="32"/>
      <c r="W30" s="32"/>
      <c r="X30" s="43">
        <f t="shared" si="11"/>
        <v>0</v>
      </c>
      <c r="Y30" s="33"/>
      <c r="Z30" s="33"/>
      <c r="AA30" s="33"/>
      <c r="AB30" s="33"/>
      <c r="AC30" s="33"/>
      <c r="AD30" s="32"/>
      <c r="AE30" s="32"/>
      <c r="AF30" s="32"/>
      <c r="AG30" s="34"/>
      <c r="AH30" s="32"/>
      <c r="AI30" s="32"/>
      <c r="AJ30" s="41">
        <f t="shared" si="12"/>
        <v>0</v>
      </c>
      <c r="AK30" s="41">
        <f t="shared" si="13"/>
        <v>0</v>
      </c>
      <c r="AL30" s="40">
        <f t="shared" si="14"/>
        <v>0</v>
      </c>
      <c r="AM30" s="40">
        <f t="shared" si="15"/>
        <v>0</v>
      </c>
      <c r="AN30" s="48">
        <f t="shared" si="3"/>
        <v>0</v>
      </c>
      <c r="AO30" s="50">
        <f t="shared" si="4"/>
        <v>0</v>
      </c>
      <c r="AP30" s="50">
        <f t="shared" si="5"/>
        <v>0</v>
      </c>
      <c r="AQ30" s="46">
        <f t="shared" si="16"/>
        <v>0</v>
      </c>
      <c r="AR30" s="55">
        <f t="shared" si="6"/>
        <v>0</v>
      </c>
      <c r="AS30" s="25" t="str">
        <f t="shared" si="7"/>
        <v>✕</v>
      </c>
      <c r="AT30" s="47" t="str">
        <f t="shared" si="17"/>
        <v>０</v>
      </c>
      <c r="AU30" s="49">
        <f t="shared" si="8"/>
        <v>0</v>
      </c>
      <c r="AV30" s="60" t="str">
        <f t="shared" si="20"/>
        <v>✕</v>
      </c>
      <c r="AW30" s="61">
        <f t="shared" si="18"/>
        <v>0</v>
      </c>
      <c r="AX30" s="62">
        <f t="shared" si="19"/>
        <v>0</v>
      </c>
    </row>
    <row r="31" spans="1:50" ht="30" customHeight="1" x14ac:dyDescent="0.15">
      <c r="A31" s="116"/>
      <c r="B31" s="16"/>
      <c r="C31" s="27"/>
      <c r="D31" s="32"/>
      <c r="E31" s="32"/>
      <c r="F31" s="30">
        <f t="shared" si="9"/>
        <v>0</v>
      </c>
      <c r="G31" s="33"/>
      <c r="H31" s="33"/>
      <c r="I31" s="33"/>
      <c r="J31" s="33"/>
      <c r="K31" s="33"/>
      <c r="L31" s="32"/>
      <c r="M31" s="32"/>
      <c r="N31" s="33"/>
      <c r="O31" s="34"/>
      <c r="P31" s="32"/>
      <c r="Q31" s="32"/>
      <c r="R31" s="35">
        <f t="shared" si="0"/>
        <v>0</v>
      </c>
      <c r="S31" s="35">
        <f t="shared" si="1"/>
        <v>0</v>
      </c>
      <c r="T31" s="31">
        <f t="shared" si="10"/>
        <v>0</v>
      </c>
      <c r="U31" s="31">
        <f t="shared" si="2"/>
        <v>0</v>
      </c>
      <c r="V31" s="32"/>
      <c r="W31" s="32"/>
      <c r="X31" s="43">
        <f t="shared" si="11"/>
        <v>0</v>
      </c>
      <c r="Y31" s="33"/>
      <c r="Z31" s="33"/>
      <c r="AA31" s="33"/>
      <c r="AB31" s="33"/>
      <c r="AC31" s="33"/>
      <c r="AD31" s="32"/>
      <c r="AE31" s="32"/>
      <c r="AF31" s="32"/>
      <c r="AG31" s="34"/>
      <c r="AH31" s="32"/>
      <c r="AI31" s="32"/>
      <c r="AJ31" s="41">
        <f t="shared" si="12"/>
        <v>0</v>
      </c>
      <c r="AK31" s="41">
        <f t="shared" si="13"/>
        <v>0</v>
      </c>
      <c r="AL31" s="40">
        <f t="shared" si="14"/>
        <v>0</v>
      </c>
      <c r="AM31" s="40">
        <f t="shared" si="15"/>
        <v>0</v>
      </c>
      <c r="AN31" s="48">
        <f t="shared" si="3"/>
        <v>0</v>
      </c>
      <c r="AO31" s="50">
        <f t="shared" si="4"/>
        <v>0</v>
      </c>
      <c r="AP31" s="50">
        <f t="shared" si="5"/>
        <v>0</v>
      </c>
      <c r="AQ31" s="46">
        <f t="shared" si="16"/>
        <v>0</v>
      </c>
      <c r="AR31" s="55">
        <f t="shared" si="6"/>
        <v>0</v>
      </c>
      <c r="AS31" s="25" t="str">
        <f t="shared" si="7"/>
        <v>✕</v>
      </c>
      <c r="AT31" s="47" t="str">
        <f t="shared" si="17"/>
        <v>０</v>
      </c>
      <c r="AU31" s="49">
        <f t="shared" si="8"/>
        <v>0</v>
      </c>
      <c r="AV31" s="60" t="str">
        <f t="shared" si="20"/>
        <v>✕</v>
      </c>
      <c r="AW31" s="61">
        <f t="shared" si="18"/>
        <v>0</v>
      </c>
      <c r="AX31" s="62">
        <f t="shared" si="19"/>
        <v>0</v>
      </c>
    </row>
    <row r="32" spans="1:50" ht="30" customHeight="1" x14ac:dyDescent="0.15">
      <c r="A32" s="116"/>
      <c r="B32" s="17"/>
      <c r="C32" s="28"/>
      <c r="D32" s="32"/>
      <c r="E32" s="32"/>
      <c r="F32" s="30">
        <f t="shared" si="9"/>
        <v>0</v>
      </c>
      <c r="G32" s="33"/>
      <c r="H32" s="33"/>
      <c r="I32" s="33"/>
      <c r="J32" s="33"/>
      <c r="K32" s="33"/>
      <c r="L32" s="32"/>
      <c r="M32" s="32"/>
      <c r="N32" s="32"/>
      <c r="O32" s="34"/>
      <c r="P32" s="32"/>
      <c r="Q32" s="32"/>
      <c r="R32" s="35">
        <f t="shared" si="0"/>
        <v>0</v>
      </c>
      <c r="S32" s="35">
        <f t="shared" si="1"/>
        <v>0</v>
      </c>
      <c r="T32" s="31">
        <f t="shared" si="10"/>
        <v>0</v>
      </c>
      <c r="U32" s="31">
        <f t="shared" si="2"/>
        <v>0</v>
      </c>
      <c r="V32" s="32"/>
      <c r="W32" s="32"/>
      <c r="X32" s="43">
        <f t="shared" si="11"/>
        <v>0</v>
      </c>
      <c r="Y32" s="33"/>
      <c r="Z32" s="33"/>
      <c r="AA32" s="33"/>
      <c r="AB32" s="33"/>
      <c r="AC32" s="33"/>
      <c r="AD32" s="32"/>
      <c r="AE32" s="32"/>
      <c r="AF32" s="32"/>
      <c r="AG32" s="34"/>
      <c r="AH32" s="32"/>
      <c r="AI32" s="32"/>
      <c r="AJ32" s="41">
        <f t="shared" si="12"/>
        <v>0</v>
      </c>
      <c r="AK32" s="41">
        <f t="shared" si="13"/>
        <v>0</v>
      </c>
      <c r="AL32" s="40">
        <f t="shared" si="14"/>
        <v>0</v>
      </c>
      <c r="AM32" s="40">
        <f t="shared" si="15"/>
        <v>0</v>
      </c>
      <c r="AN32" s="48">
        <f t="shared" si="3"/>
        <v>0</v>
      </c>
      <c r="AO32" s="50">
        <f t="shared" si="4"/>
        <v>0</v>
      </c>
      <c r="AP32" s="50">
        <f t="shared" si="5"/>
        <v>0</v>
      </c>
      <c r="AQ32" s="46">
        <f t="shared" si="16"/>
        <v>0</v>
      </c>
      <c r="AR32" s="55">
        <f t="shared" si="6"/>
        <v>0</v>
      </c>
      <c r="AS32" s="25" t="str">
        <f t="shared" si="7"/>
        <v>✕</v>
      </c>
      <c r="AT32" s="47" t="str">
        <f t="shared" si="17"/>
        <v>０</v>
      </c>
      <c r="AU32" s="49">
        <f t="shared" si="8"/>
        <v>0</v>
      </c>
      <c r="AV32" s="60" t="str">
        <f t="shared" si="20"/>
        <v>✕</v>
      </c>
      <c r="AW32" s="61">
        <f t="shared" si="18"/>
        <v>0</v>
      </c>
      <c r="AX32" s="62">
        <f t="shared" si="19"/>
        <v>0</v>
      </c>
    </row>
    <row r="33" spans="1:50" ht="30" customHeight="1" x14ac:dyDescent="0.15">
      <c r="A33" s="116"/>
      <c r="B33" s="16"/>
      <c r="C33" s="27"/>
      <c r="D33" s="32"/>
      <c r="E33" s="32"/>
      <c r="F33" s="30">
        <f t="shared" si="9"/>
        <v>0</v>
      </c>
      <c r="G33" s="33"/>
      <c r="H33" s="33"/>
      <c r="I33" s="33"/>
      <c r="J33" s="33"/>
      <c r="K33" s="33"/>
      <c r="L33" s="32"/>
      <c r="M33" s="32"/>
      <c r="N33" s="32"/>
      <c r="O33" s="34"/>
      <c r="P33" s="36"/>
      <c r="Q33" s="32"/>
      <c r="R33" s="35">
        <f t="shared" si="0"/>
        <v>0</v>
      </c>
      <c r="S33" s="35">
        <f t="shared" si="1"/>
        <v>0</v>
      </c>
      <c r="T33" s="31">
        <f t="shared" si="10"/>
        <v>0</v>
      </c>
      <c r="U33" s="31">
        <f t="shared" si="2"/>
        <v>0</v>
      </c>
      <c r="V33" s="32"/>
      <c r="W33" s="32"/>
      <c r="X33" s="43">
        <f t="shared" si="11"/>
        <v>0</v>
      </c>
      <c r="Y33" s="33"/>
      <c r="Z33" s="33"/>
      <c r="AA33" s="33"/>
      <c r="AB33" s="33"/>
      <c r="AC33" s="33"/>
      <c r="AD33" s="32"/>
      <c r="AE33" s="32"/>
      <c r="AF33" s="32"/>
      <c r="AG33" s="34"/>
      <c r="AH33" s="32"/>
      <c r="AI33" s="32"/>
      <c r="AJ33" s="41">
        <f t="shared" si="12"/>
        <v>0</v>
      </c>
      <c r="AK33" s="41">
        <f t="shared" si="13"/>
        <v>0</v>
      </c>
      <c r="AL33" s="40">
        <f t="shared" si="14"/>
        <v>0</v>
      </c>
      <c r="AM33" s="40">
        <f t="shared" si="15"/>
        <v>0</v>
      </c>
      <c r="AN33" s="48">
        <f t="shared" si="3"/>
        <v>0</v>
      </c>
      <c r="AO33" s="50">
        <f t="shared" si="4"/>
        <v>0</v>
      </c>
      <c r="AP33" s="50">
        <f t="shared" si="5"/>
        <v>0</v>
      </c>
      <c r="AQ33" s="46">
        <f t="shared" si="16"/>
        <v>0</v>
      </c>
      <c r="AR33" s="55">
        <f t="shared" si="6"/>
        <v>0</v>
      </c>
      <c r="AS33" s="25" t="str">
        <f t="shared" si="7"/>
        <v>✕</v>
      </c>
      <c r="AT33" s="47" t="str">
        <f t="shared" si="17"/>
        <v>０</v>
      </c>
      <c r="AU33" s="49">
        <f t="shared" si="8"/>
        <v>0</v>
      </c>
      <c r="AV33" s="60" t="str">
        <f t="shared" si="20"/>
        <v>✕</v>
      </c>
      <c r="AW33" s="61">
        <f t="shared" si="18"/>
        <v>0</v>
      </c>
      <c r="AX33" s="62">
        <f t="shared" si="19"/>
        <v>0</v>
      </c>
    </row>
    <row r="34" spans="1:50" ht="30" customHeight="1" x14ac:dyDescent="0.15">
      <c r="A34" s="116"/>
      <c r="B34" s="17"/>
      <c r="C34" s="28"/>
      <c r="D34" s="32"/>
      <c r="E34" s="32"/>
      <c r="F34" s="30">
        <f t="shared" si="9"/>
        <v>0</v>
      </c>
      <c r="G34" s="33"/>
      <c r="H34" s="33"/>
      <c r="I34" s="33"/>
      <c r="J34" s="33"/>
      <c r="K34" s="33"/>
      <c r="L34" s="32"/>
      <c r="M34" s="32"/>
      <c r="N34" s="32"/>
      <c r="O34" s="34"/>
      <c r="P34" s="32"/>
      <c r="Q34" s="32"/>
      <c r="R34" s="35">
        <f t="shared" si="0"/>
        <v>0</v>
      </c>
      <c r="S34" s="35">
        <f t="shared" si="1"/>
        <v>0</v>
      </c>
      <c r="T34" s="31">
        <f t="shared" si="10"/>
        <v>0</v>
      </c>
      <c r="U34" s="31">
        <f t="shared" si="2"/>
        <v>0</v>
      </c>
      <c r="V34" s="32"/>
      <c r="W34" s="32"/>
      <c r="X34" s="43">
        <f t="shared" si="11"/>
        <v>0</v>
      </c>
      <c r="Y34" s="33"/>
      <c r="Z34" s="33"/>
      <c r="AA34" s="33"/>
      <c r="AB34" s="33"/>
      <c r="AC34" s="33"/>
      <c r="AD34" s="32"/>
      <c r="AE34" s="32"/>
      <c r="AF34" s="32"/>
      <c r="AG34" s="34"/>
      <c r="AH34" s="32"/>
      <c r="AI34" s="32"/>
      <c r="AJ34" s="41">
        <f t="shared" si="12"/>
        <v>0</v>
      </c>
      <c r="AK34" s="41">
        <f t="shared" si="13"/>
        <v>0</v>
      </c>
      <c r="AL34" s="40">
        <f t="shared" si="14"/>
        <v>0</v>
      </c>
      <c r="AM34" s="40">
        <f t="shared" si="15"/>
        <v>0</v>
      </c>
      <c r="AN34" s="48">
        <f t="shared" si="3"/>
        <v>0</v>
      </c>
      <c r="AO34" s="50">
        <f t="shared" si="4"/>
        <v>0</v>
      </c>
      <c r="AP34" s="50">
        <f t="shared" si="5"/>
        <v>0</v>
      </c>
      <c r="AQ34" s="46">
        <f t="shared" si="16"/>
        <v>0</v>
      </c>
      <c r="AR34" s="55">
        <f t="shared" si="6"/>
        <v>0</v>
      </c>
      <c r="AS34" s="25" t="str">
        <f t="shared" si="7"/>
        <v>✕</v>
      </c>
      <c r="AT34" s="47" t="str">
        <f t="shared" si="17"/>
        <v>０</v>
      </c>
      <c r="AU34" s="49">
        <f t="shared" si="8"/>
        <v>0</v>
      </c>
      <c r="AV34" s="60" t="str">
        <f t="shared" si="20"/>
        <v>✕</v>
      </c>
      <c r="AW34" s="61">
        <f t="shared" si="18"/>
        <v>0</v>
      </c>
      <c r="AX34" s="62">
        <f t="shared" si="19"/>
        <v>0</v>
      </c>
    </row>
    <row r="35" spans="1:50" ht="30" customHeight="1" x14ac:dyDescent="0.15">
      <c r="A35" s="116"/>
      <c r="B35" s="16"/>
      <c r="C35" s="27"/>
      <c r="D35" s="32"/>
      <c r="E35" s="32"/>
      <c r="F35" s="30">
        <f t="shared" si="9"/>
        <v>0</v>
      </c>
      <c r="G35" s="33"/>
      <c r="H35" s="33"/>
      <c r="I35" s="33"/>
      <c r="J35" s="33"/>
      <c r="K35" s="33"/>
      <c r="L35" s="32"/>
      <c r="M35" s="32"/>
      <c r="N35" s="32"/>
      <c r="O35" s="34"/>
      <c r="P35" s="32"/>
      <c r="Q35" s="32"/>
      <c r="R35" s="35">
        <f t="shared" si="0"/>
        <v>0</v>
      </c>
      <c r="S35" s="35">
        <f t="shared" si="1"/>
        <v>0</v>
      </c>
      <c r="T35" s="31">
        <f t="shared" si="10"/>
        <v>0</v>
      </c>
      <c r="U35" s="31">
        <f t="shared" si="2"/>
        <v>0</v>
      </c>
      <c r="V35" s="32"/>
      <c r="W35" s="32"/>
      <c r="X35" s="43">
        <f t="shared" si="11"/>
        <v>0</v>
      </c>
      <c r="Y35" s="33"/>
      <c r="Z35" s="33"/>
      <c r="AA35" s="33"/>
      <c r="AB35" s="33"/>
      <c r="AC35" s="33"/>
      <c r="AD35" s="32"/>
      <c r="AE35" s="32"/>
      <c r="AF35" s="32"/>
      <c r="AG35" s="34"/>
      <c r="AH35" s="32"/>
      <c r="AI35" s="32"/>
      <c r="AJ35" s="41">
        <f t="shared" si="12"/>
        <v>0</v>
      </c>
      <c r="AK35" s="41">
        <f t="shared" si="13"/>
        <v>0</v>
      </c>
      <c r="AL35" s="40">
        <f t="shared" si="14"/>
        <v>0</v>
      </c>
      <c r="AM35" s="40">
        <f t="shared" si="15"/>
        <v>0</v>
      </c>
      <c r="AN35" s="48">
        <f t="shared" si="3"/>
        <v>0</v>
      </c>
      <c r="AO35" s="50">
        <f t="shared" si="4"/>
        <v>0</v>
      </c>
      <c r="AP35" s="50">
        <f t="shared" si="5"/>
        <v>0</v>
      </c>
      <c r="AQ35" s="46">
        <f t="shared" si="16"/>
        <v>0</v>
      </c>
      <c r="AR35" s="55">
        <f t="shared" si="6"/>
        <v>0</v>
      </c>
      <c r="AS35" s="25" t="str">
        <f t="shared" si="7"/>
        <v>✕</v>
      </c>
      <c r="AT35" s="47" t="str">
        <f t="shared" si="17"/>
        <v>０</v>
      </c>
      <c r="AU35" s="49">
        <f t="shared" si="8"/>
        <v>0</v>
      </c>
      <c r="AV35" s="60" t="str">
        <f t="shared" si="20"/>
        <v>✕</v>
      </c>
      <c r="AW35" s="61">
        <f t="shared" si="18"/>
        <v>0</v>
      </c>
      <c r="AX35" s="62">
        <f t="shared" si="19"/>
        <v>0</v>
      </c>
    </row>
    <row r="36" spans="1:50" ht="30" customHeight="1" x14ac:dyDescent="0.15">
      <c r="A36" s="116"/>
      <c r="B36" s="17"/>
      <c r="C36" s="28"/>
      <c r="D36" s="32"/>
      <c r="E36" s="32"/>
      <c r="F36" s="30">
        <f t="shared" si="9"/>
        <v>0</v>
      </c>
      <c r="G36" s="33"/>
      <c r="H36" s="33"/>
      <c r="I36" s="33"/>
      <c r="J36" s="33"/>
      <c r="K36" s="33"/>
      <c r="L36" s="32"/>
      <c r="M36" s="32"/>
      <c r="N36" s="32"/>
      <c r="O36" s="34"/>
      <c r="P36" s="32"/>
      <c r="Q36" s="32"/>
      <c r="R36" s="35">
        <f t="shared" si="0"/>
        <v>0</v>
      </c>
      <c r="S36" s="35">
        <f t="shared" si="1"/>
        <v>0</v>
      </c>
      <c r="T36" s="31">
        <f t="shared" si="10"/>
        <v>0</v>
      </c>
      <c r="U36" s="31">
        <f t="shared" si="2"/>
        <v>0</v>
      </c>
      <c r="V36" s="32"/>
      <c r="W36" s="32"/>
      <c r="X36" s="43">
        <f t="shared" si="11"/>
        <v>0</v>
      </c>
      <c r="Y36" s="33"/>
      <c r="Z36" s="33"/>
      <c r="AA36" s="33"/>
      <c r="AB36" s="33"/>
      <c r="AC36" s="33"/>
      <c r="AD36" s="32"/>
      <c r="AE36" s="32"/>
      <c r="AF36" s="32"/>
      <c r="AG36" s="34"/>
      <c r="AH36" s="32"/>
      <c r="AI36" s="32"/>
      <c r="AJ36" s="41">
        <f t="shared" si="12"/>
        <v>0</v>
      </c>
      <c r="AK36" s="41">
        <f t="shared" si="13"/>
        <v>0</v>
      </c>
      <c r="AL36" s="40">
        <f t="shared" si="14"/>
        <v>0</v>
      </c>
      <c r="AM36" s="40">
        <f t="shared" si="15"/>
        <v>0</v>
      </c>
      <c r="AN36" s="48">
        <f t="shared" si="3"/>
        <v>0</v>
      </c>
      <c r="AO36" s="50">
        <f t="shared" si="4"/>
        <v>0</v>
      </c>
      <c r="AP36" s="50">
        <f t="shared" si="5"/>
        <v>0</v>
      </c>
      <c r="AQ36" s="46">
        <f t="shared" si="16"/>
        <v>0</v>
      </c>
      <c r="AR36" s="55">
        <f t="shared" si="6"/>
        <v>0</v>
      </c>
      <c r="AS36" s="25" t="str">
        <f t="shared" si="7"/>
        <v>✕</v>
      </c>
      <c r="AT36" s="47" t="str">
        <f t="shared" si="17"/>
        <v>０</v>
      </c>
      <c r="AU36" s="49">
        <f t="shared" si="8"/>
        <v>0</v>
      </c>
      <c r="AV36" s="60" t="str">
        <f t="shared" si="20"/>
        <v>✕</v>
      </c>
      <c r="AW36" s="61">
        <f t="shared" si="18"/>
        <v>0</v>
      </c>
      <c r="AX36" s="62">
        <f t="shared" si="19"/>
        <v>0</v>
      </c>
    </row>
    <row r="37" spans="1:50" ht="30" customHeight="1" x14ac:dyDescent="0.15">
      <c r="A37" s="116"/>
      <c r="B37" s="16"/>
      <c r="C37" s="27"/>
      <c r="D37" s="32"/>
      <c r="E37" s="32"/>
      <c r="F37" s="30">
        <f t="shared" si="9"/>
        <v>0</v>
      </c>
      <c r="G37" s="33"/>
      <c r="H37" s="33"/>
      <c r="I37" s="33"/>
      <c r="J37" s="33"/>
      <c r="K37" s="33"/>
      <c r="L37" s="32"/>
      <c r="M37" s="32"/>
      <c r="N37" s="32"/>
      <c r="O37" s="34"/>
      <c r="P37" s="32"/>
      <c r="Q37" s="32"/>
      <c r="R37" s="35">
        <f t="shared" si="0"/>
        <v>0</v>
      </c>
      <c r="S37" s="35">
        <f t="shared" si="1"/>
        <v>0</v>
      </c>
      <c r="T37" s="31">
        <f t="shared" si="10"/>
        <v>0</v>
      </c>
      <c r="U37" s="31">
        <f t="shared" si="2"/>
        <v>0</v>
      </c>
      <c r="V37" s="32"/>
      <c r="W37" s="32"/>
      <c r="X37" s="43">
        <f t="shared" si="11"/>
        <v>0</v>
      </c>
      <c r="Y37" s="33"/>
      <c r="Z37" s="33"/>
      <c r="AA37" s="33"/>
      <c r="AB37" s="33"/>
      <c r="AC37" s="33"/>
      <c r="AD37" s="32"/>
      <c r="AE37" s="32"/>
      <c r="AF37" s="32"/>
      <c r="AG37" s="34"/>
      <c r="AH37" s="32"/>
      <c r="AI37" s="32"/>
      <c r="AJ37" s="41">
        <f t="shared" si="12"/>
        <v>0</v>
      </c>
      <c r="AK37" s="41">
        <f t="shared" si="13"/>
        <v>0</v>
      </c>
      <c r="AL37" s="40">
        <f t="shared" si="14"/>
        <v>0</v>
      </c>
      <c r="AM37" s="40">
        <f t="shared" si="15"/>
        <v>0</v>
      </c>
      <c r="AN37" s="48">
        <f t="shared" si="3"/>
        <v>0</v>
      </c>
      <c r="AO37" s="50">
        <f t="shared" si="4"/>
        <v>0</v>
      </c>
      <c r="AP37" s="50">
        <f t="shared" si="5"/>
        <v>0</v>
      </c>
      <c r="AQ37" s="46">
        <f t="shared" si="16"/>
        <v>0</v>
      </c>
      <c r="AR37" s="55">
        <f t="shared" si="6"/>
        <v>0</v>
      </c>
      <c r="AS37" s="25" t="str">
        <f t="shared" si="7"/>
        <v>✕</v>
      </c>
      <c r="AT37" s="47" t="str">
        <f t="shared" si="17"/>
        <v>０</v>
      </c>
      <c r="AU37" s="49">
        <f t="shared" si="8"/>
        <v>0</v>
      </c>
      <c r="AV37" s="60" t="str">
        <f t="shared" si="20"/>
        <v>✕</v>
      </c>
      <c r="AW37" s="61">
        <f t="shared" si="18"/>
        <v>0</v>
      </c>
      <c r="AX37" s="62">
        <f t="shared" si="19"/>
        <v>0</v>
      </c>
    </row>
    <row r="38" spans="1:50" ht="30" customHeight="1" x14ac:dyDescent="0.15">
      <c r="A38" s="116"/>
      <c r="B38" s="17"/>
      <c r="C38" s="28"/>
      <c r="D38" s="32"/>
      <c r="E38" s="32"/>
      <c r="F38" s="30">
        <f t="shared" si="9"/>
        <v>0</v>
      </c>
      <c r="G38" s="33"/>
      <c r="H38" s="33"/>
      <c r="I38" s="33"/>
      <c r="J38" s="33"/>
      <c r="K38" s="33"/>
      <c r="L38" s="32"/>
      <c r="M38" s="32"/>
      <c r="N38" s="32"/>
      <c r="O38" s="34"/>
      <c r="P38" s="32"/>
      <c r="Q38" s="32"/>
      <c r="R38" s="35">
        <f t="shared" si="0"/>
        <v>0</v>
      </c>
      <c r="S38" s="35">
        <f t="shared" si="1"/>
        <v>0</v>
      </c>
      <c r="T38" s="31">
        <f t="shared" si="10"/>
        <v>0</v>
      </c>
      <c r="U38" s="31">
        <f t="shared" si="2"/>
        <v>0</v>
      </c>
      <c r="V38" s="32"/>
      <c r="W38" s="32"/>
      <c r="X38" s="43">
        <f t="shared" si="11"/>
        <v>0</v>
      </c>
      <c r="Y38" s="33"/>
      <c r="Z38" s="33"/>
      <c r="AA38" s="33"/>
      <c r="AB38" s="33"/>
      <c r="AC38" s="33"/>
      <c r="AD38" s="32"/>
      <c r="AE38" s="32"/>
      <c r="AF38" s="32"/>
      <c r="AG38" s="34"/>
      <c r="AH38" s="32"/>
      <c r="AI38" s="32"/>
      <c r="AJ38" s="41">
        <f t="shared" si="12"/>
        <v>0</v>
      </c>
      <c r="AK38" s="41">
        <f t="shared" si="13"/>
        <v>0</v>
      </c>
      <c r="AL38" s="40">
        <f t="shared" si="14"/>
        <v>0</v>
      </c>
      <c r="AM38" s="40">
        <f t="shared" si="15"/>
        <v>0</v>
      </c>
      <c r="AN38" s="48">
        <f t="shared" si="3"/>
        <v>0</v>
      </c>
      <c r="AO38" s="50">
        <f t="shared" si="4"/>
        <v>0</v>
      </c>
      <c r="AP38" s="50">
        <f t="shared" si="5"/>
        <v>0</v>
      </c>
      <c r="AQ38" s="46">
        <f t="shared" si="16"/>
        <v>0</v>
      </c>
      <c r="AR38" s="55">
        <f t="shared" si="6"/>
        <v>0</v>
      </c>
      <c r="AS38" s="25" t="str">
        <f t="shared" si="7"/>
        <v>✕</v>
      </c>
      <c r="AT38" s="47" t="str">
        <f t="shared" si="17"/>
        <v>０</v>
      </c>
      <c r="AU38" s="49">
        <f t="shared" si="8"/>
        <v>0</v>
      </c>
      <c r="AV38" s="60" t="str">
        <f t="shared" si="20"/>
        <v>✕</v>
      </c>
      <c r="AW38" s="61">
        <f t="shared" si="18"/>
        <v>0</v>
      </c>
      <c r="AX38" s="62">
        <f t="shared" si="19"/>
        <v>0</v>
      </c>
    </row>
    <row r="39" spans="1:50" ht="30" customHeight="1" x14ac:dyDescent="0.15">
      <c r="A39" s="116"/>
      <c r="B39" s="16"/>
      <c r="C39" s="27"/>
      <c r="D39" s="32"/>
      <c r="E39" s="32"/>
      <c r="F39" s="30">
        <f t="shared" si="9"/>
        <v>0</v>
      </c>
      <c r="G39" s="33"/>
      <c r="H39" s="33"/>
      <c r="I39" s="33"/>
      <c r="J39" s="33"/>
      <c r="K39" s="33"/>
      <c r="L39" s="32"/>
      <c r="M39" s="32"/>
      <c r="N39" s="32"/>
      <c r="O39" s="34"/>
      <c r="P39" s="32"/>
      <c r="Q39" s="32"/>
      <c r="R39" s="35">
        <f t="shared" si="0"/>
        <v>0</v>
      </c>
      <c r="S39" s="35">
        <f t="shared" si="1"/>
        <v>0</v>
      </c>
      <c r="T39" s="31">
        <f t="shared" si="10"/>
        <v>0</v>
      </c>
      <c r="U39" s="31">
        <f t="shared" si="2"/>
        <v>0</v>
      </c>
      <c r="V39" s="32"/>
      <c r="W39" s="32"/>
      <c r="X39" s="43">
        <f t="shared" si="11"/>
        <v>0</v>
      </c>
      <c r="Y39" s="33"/>
      <c r="Z39" s="33"/>
      <c r="AA39" s="33"/>
      <c r="AB39" s="33"/>
      <c r="AC39" s="33"/>
      <c r="AD39" s="32"/>
      <c r="AE39" s="32"/>
      <c r="AF39" s="32"/>
      <c r="AG39" s="34"/>
      <c r="AH39" s="32"/>
      <c r="AI39" s="32"/>
      <c r="AJ39" s="41">
        <f t="shared" si="12"/>
        <v>0</v>
      </c>
      <c r="AK39" s="41">
        <f t="shared" si="13"/>
        <v>0</v>
      </c>
      <c r="AL39" s="40">
        <f t="shared" si="14"/>
        <v>0</v>
      </c>
      <c r="AM39" s="40">
        <f t="shared" si="15"/>
        <v>0</v>
      </c>
      <c r="AN39" s="48">
        <f t="shared" si="3"/>
        <v>0</v>
      </c>
      <c r="AO39" s="50">
        <f t="shared" si="4"/>
        <v>0</v>
      </c>
      <c r="AP39" s="50">
        <f t="shared" si="5"/>
        <v>0</v>
      </c>
      <c r="AQ39" s="46">
        <f t="shared" si="16"/>
        <v>0</v>
      </c>
      <c r="AR39" s="55">
        <f t="shared" si="6"/>
        <v>0</v>
      </c>
      <c r="AS39" s="25" t="str">
        <f t="shared" si="7"/>
        <v>✕</v>
      </c>
      <c r="AT39" s="47" t="str">
        <f t="shared" si="17"/>
        <v>０</v>
      </c>
      <c r="AU39" s="49">
        <f t="shared" si="8"/>
        <v>0</v>
      </c>
      <c r="AV39" s="60" t="str">
        <f t="shared" si="20"/>
        <v>✕</v>
      </c>
      <c r="AW39" s="61">
        <f t="shared" si="18"/>
        <v>0</v>
      </c>
      <c r="AX39" s="62">
        <f t="shared" si="19"/>
        <v>0</v>
      </c>
    </row>
    <row r="40" spans="1:50" ht="30" customHeight="1" x14ac:dyDescent="0.15">
      <c r="A40" s="116"/>
      <c r="B40" s="17"/>
      <c r="C40" s="28"/>
      <c r="D40" s="32"/>
      <c r="E40" s="32"/>
      <c r="F40" s="30">
        <f t="shared" si="9"/>
        <v>0</v>
      </c>
      <c r="G40" s="33"/>
      <c r="H40" s="33"/>
      <c r="I40" s="33"/>
      <c r="J40" s="33"/>
      <c r="K40" s="33"/>
      <c r="L40" s="32"/>
      <c r="M40" s="32"/>
      <c r="N40" s="32"/>
      <c r="O40" s="34"/>
      <c r="P40" s="32"/>
      <c r="Q40" s="32"/>
      <c r="R40" s="35">
        <f t="shared" si="0"/>
        <v>0</v>
      </c>
      <c r="S40" s="35">
        <f t="shared" si="1"/>
        <v>0</v>
      </c>
      <c r="T40" s="31">
        <f t="shared" si="10"/>
        <v>0</v>
      </c>
      <c r="U40" s="31">
        <f t="shared" si="2"/>
        <v>0</v>
      </c>
      <c r="V40" s="32"/>
      <c r="W40" s="32"/>
      <c r="X40" s="43">
        <f t="shared" si="11"/>
        <v>0</v>
      </c>
      <c r="Y40" s="33"/>
      <c r="Z40" s="33"/>
      <c r="AA40" s="33"/>
      <c r="AB40" s="33"/>
      <c r="AC40" s="33"/>
      <c r="AD40" s="32"/>
      <c r="AE40" s="32"/>
      <c r="AF40" s="32"/>
      <c r="AG40" s="34"/>
      <c r="AH40" s="32"/>
      <c r="AI40" s="32"/>
      <c r="AJ40" s="41">
        <f t="shared" si="12"/>
        <v>0</v>
      </c>
      <c r="AK40" s="41">
        <f t="shared" si="13"/>
        <v>0</v>
      </c>
      <c r="AL40" s="40">
        <f t="shared" si="14"/>
        <v>0</v>
      </c>
      <c r="AM40" s="40">
        <f t="shared" si="15"/>
        <v>0</v>
      </c>
      <c r="AN40" s="48">
        <f t="shared" si="3"/>
        <v>0</v>
      </c>
      <c r="AO40" s="50">
        <f t="shared" si="4"/>
        <v>0</v>
      </c>
      <c r="AP40" s="50">
        <f t="shared" si="5"/>
        <v>0</v>
      </c>
      <c r="AQ40" s="46">
        <f t="shared" si="16"/>
        <v>0</v>
      </c>
      <c r="AR40" s="55">
        <f t="shared" si="6"/>
        <v>0</v>
      </c>
      <c r="AS40" s="25" t="str">
        <f t="shared" si="7"/>
        <v>✕</v>
      </c>
      <c r="AT40" s="47" t="str">
        <f t="shared" si="17"/>
        <v>０</v>
      </c>
      <c r="AU40" s="49">
        <f t="shared" si="8"/>
        <v>0</v>
      </c>
      <c r="AV40" s="60" t="str">
        <f t="shared" si="20"/>
        <v>✕</v>
      </c>
      <c r="AW40" s="61">
        <f t="shared" si="18"/>
        <v>0</v>
      </c>
      <c r="AX40" s="62">
        <f t="shared" si="19"/>
        <v>0</v>
      </c>
    </row>
    <row r="41" spans="1:50" ht="30" customHeight="1" x14ac:dyDescent="0.15">
      <c r="A41" s="116"/>
      <c r="B41" s="16"/>
      <c r="C41" s="27"/>
      <c r="D41" s="32"/>
      <c r="E41" s="32"/>
      <c r="F41" s="30">
        <f t="shared" si="9"/>
        <v>0</v>
      </c>
      <c r="G41" s="33"/>
      <c r="H41" s="33"/>
      <c r="I41" s="33"/>
      <c r="J41" s="33"/>
      <c r="K41" s="33"/>
      <c r="L41" s="32"/>
      <c r="M41" s="32"/>
      <c r="N41" s="32"/>
      <c r="O41" s="34"/>
      <c r="P41" s="32"/>
      <c r="Q41" s="32"/>
      <c r="R41" s="35">
        <f t="shared" si="0"/>
        <v>0</v>
      </c>
      <c r="S41" s="35">
        <f t="shared" si="1"/>
        <v>0</v>
      </c>
      <c r="T41" s="31">
        <f t="shared" si="10"/>
        <v>0</v>
      </c>
      <c r="U41" s="31">
        <f t="shared" si="2"/>
        <v>0</v>
      </c>
      <c r="V41" s="32"/>
      <c r="W41" s="32"/>
      <c r="X41" s="43">
        <f t="shared" si="11"/>
        <v>0</v>
      </c>
      <c r="Y41" s="33"/>
      <c r="Z41" s="33"/>
      <c r="AA41" s="33"/>
      <c r="AB41" s="33"/>
      <c r="AC41" s="33"/>
      <c r="AD41" s="32"/>
      <c r="AE41" s="32"/>
      <c r="AF41" s="32"/>
      <c r="AG41" s="34"/>
      <c r="AH41" s="32"/>
      <c r="AI41" s="32"/>
      <c r="AJ41" s="41">
        <f t="shared" si="12"/>
        <v>0</v>
      </c>
      <c r="AK41" s="41">
        <f t="shared" si="13"/>
        <v>0</v>
      </c>
      <c r="AL41" s="40">
        <f t="shared" si="14"/>
        <v>0</v>
      </c>
      <c r="AM41" s="40">
        <f t="shared" si="15"/>
        <v>0</v>
      </c>
      <c r="AN41" s="48">
        <f t="shared" si="3"/>
        <v>0</v>
      </c>
      <c r="AO41" s="50">
        <f t="shared" si="4"/>
        <v>0</v>
      </c>
      <c r="AP41" s="50">
        <f t="shared" si="5"/>
        <v>0</v>
      </c>
      <c r="AQ41" s="46">
        <f t="shared" si="16"/>
        <v>0</v>
      </c>
      <c r="AR41" s="55">
        <f t="shared" si="6"/>
        <v>0</v>
      </c>
      <c r="AS41" s="25" t="str">
        <f t="shared" si="7"/>
        <v>✕</v>
      </c>
      <c r="AT41" s="47" t="str">
        <f t="shared" si="17"/>
        <v>０</v>
      </c>
      <c r="AU41" s="49">
        <f t="shared" si="8"/>
        <v>0</v>
      </c>
      <c r="AV41" s="60" t="str">
        <f t="shared" si="20"/>
        <v>✕</v>
      </c>
      <c r="AW41" s="61">
        <f t="shared" si="18"/>
        <v>0</v>
      </c>
      <c r="AX41" s="62">
        <f t="shared" si="19"/>
        <v>0</v>
      </c>
    </row>
    <row r="42" spans="1:50" ht="30" customHeight="1" x14ac:dyDescent="0.15">
      <c r="A42" s="116"/>
      <c r="B42" s="17"/>
      <c r="C42" s="28"/>
      <c r="D42" s="32"/>
      <c r="E42" s="32"/>
      <c r="F42" s="30">
        <f t="shared" si="9"/>
        <v>0</v>
      </c>
      <c r="G42" s="33"/>
      <c r="H42" s="33"/>
      <c r="I42" s="33"/>
      <c r="J42" s="33"/>
      <c r="K42" s="33"/>
      <c r="L42" s="32"/>
      <c r="M42" s="32"/>
      <c r="N42" s="32"/>
      <c r="O42" s="34"/>
      <c r="P42" s="32"/>
      <c r="Q42" s="32"/>
      <c r="R42" s="35">
        <f t="shared" si="0"/>
        <v>0</v>
      </c>
      <c r="S42" s="35">
        <f t="shared" si="1"/>
        <v>0</v>
      </c>
      <c r="T42" s="31">
        <f t="shared" si="10"/>
        <v>0</v>
      </c>
      <c r="U42" s="31">
        <f t="shared" si="2"/>
        <v>0</v>
      </c>
      <c r="V42" s="32"/>
      <c r="W42" s="32"/>
      <c r="X42" s="43">
        <f t="shared" si="11"/>
        <v>0</v>
      </c>
      <c r="Y42" s="33"/>
      <c r="Z42" s="33"/>
      <c r="AA42" s="33"/>
      <c r="AB42" s="33"/>
      <c r="AC42" s="33"/>
      <c r="AD42" s="32"/>
      <c r="AE42" s="32"/>
      <c r="AF42" s="32"/>
      <c r="AG42" s="34"/>
      <c r="AH42" s="32"/>
      <c r="AI42" s="32"/>
      <c r="AJ42" s="41">
        <f t="shared" si="12"/>
        <v>0</v>
      </c>
      <c r="AK42" s="41">
        <f t="shared" si="13"/>
        <v>0</v>
      </c>
      <c r="AL42" s="40">
        <f t="shared" si="14"/>
        <v>0</v>
      </c>
      <c r="AM42" s="40">
        <f t="shared" si="15"/>
        <v>0</v>
      </c>
      <c r="AN42" s="48">
        <f t="shared" si="3"/>
        <v>0</v>
      </c>
      <c r="AO42" s="50">
        <f t="shared" si="4"/>
        <v>0</v>
      </c>
      <c r="AP42" s="50">
        <f t="shared" si="5"/>
        <v>0</v>
      </c>
      <c r="AQ42" s="46">
        <f t="shared" si="16"/>
        <v>0</v>
      </c>
      <c r="AR42" s="55">
        <f t="shared" si="6"/>
        <v>0</v>
      </c>
      <c r="AS42" s="25" t="str">
        <f t="shared" si="7"/>
        <v>✕</v>
      </c>
      <c r="AT42" s="47" t="str">
        <f t="shared" si="17"/>
        <v>０</v>
      </c>
      <c r="AU42" s="49">
        <f t="shared" si="8"/>
        <v>0</v>
      </c>
      <c r="AV42" s="60" t="str">
        <f t="shared" si="20"/>
        <v>✕</v>
      </c>
      <c r="AW42" s="61">
        <f t="shared" si="18"/>
        <v>0</v>
      </c>
      <c r="AX42" s="62">
        <f t="shared" si="19"/>
        <v>0</v>
      </c>
    </row>
    <row r="43" spans="1:50" ht="30" customHeight="1" thickBot="1" x14ac:dyDescent="0.2">
      <c r="A43" s="117"/>
      <c r="B43" s="16"/>
      <c r="C43" s="27"/>
      <c r="D43" s="32"/>
      <c r="E43" s="32"/>
      <c r="F43" s="30">
        <f t="shared" si="9"/>
        <v>0</v>
      </c>
      <c r="G43" s="33"/>
      <c r="H43" s="33"/>
      <c r="I43" s="33"/>
      <c r="J43" s="33"/>
      <c r="K43" s="33"/>
      <c r="L43" s="32"/>
      <c r="M43" s="32"/>
      <c r="N43" s="32"/>
      <c r="O43" s="34"/>
      <c r="P43" s="32"/>
      <c r="Q43" s="32"/>
      <c r="R43" s="35">
        <f t="shared" si="0"/>
        <v>0</v>
      </c>
      <c r="S43" s="35">
        <f t="shared" si="1"/>
        <v>0</v>
      </c>
      <c r="T43" s="31">
        <f t="shared" si="10"/>
        <v>0</v>
      </c>
      <c r="U43" s="31">
        <f t="shared" si="2"/>
        <v>0</v>
      </c>
      <c r="V43" s="32"/>
      <c r="W43" s="32"/>
      <c r="X43" s="43">
        <f t="shared" si="11"/>
        <v>0</v>
      </c>
      <c r="Y43" s="33"/>
      <c r="Z43" s="33"/>
      <c r="AA43" s="33"/>
      <c r="AB43" s="33"/>
      <c r="AC43" s="33"/>
      <c r="AD43" s="32"/>
      <c r="AE43" s="32"/>
      <c r="AF43" s="32"/>
      <c r="AG43" s="34"/>
      <c r="AH43" s="32"/>
      <c r="AI43" s="32"/>
      <c r="AJ43" s="41">
        <f t="shared" si="12"/>
        <v>0</v>
      </c>
      <c r="AK43" s="41">
        <f t="shared" si="13"/>
        <v>0</v>
      </c>
      <c r="AL43" s="40">
        <f t="shared" si="14"/>
        <v>0</v>
      </c>
      <c r="AM43" s="40">
        <f t="shared" si="15"/>
        <v>0</v>
      </c>
      <c r="AN43" s="48">
        <f t="shared" si="3"/>
        <v>0</v>
      </c>
      <c r="AO43" s="50">
        <f t="shared" si="4"/>
        <v>0</v>
      </c>
      <c r="AP43" s="50">
        <f t="shared" si="5"/>
        <v>0</v>
      </c>
      <c r="AQ43" s="46">
        <f t="shared" si="16"/>
        <v>0</v>
      </c>
      <c r="AR43" s="55">
        <f t="shared" si="6"/>
        <v>0</v>
      </c>
      <c r="AS43" s="25" t="str">
        <f t="shared" si="7"/>
        <v>✕</v>
      </c>
      <c r="AT43" s="47" t="str">
        <f t="shared" si="17"/>
        <v>０</v>
      </c>
      <c r="AU43" s="49">
        <f t="shared" si="8"/>
        <v>0</v>
      </c>
      <c r="AV43" s="63" t="str">
        <f>IF(AND(AS62="○",OR(AND(S62-T62&lt;=AL62-AM62,T62&lt;AM62),AND(S62-T62&gt;AL62-AM62,S62&lt;AL62))),"○","✕")</f>
        <v>✕</v>
      </c>
      <c r="AW43" s="169">
        <f>IF(AV43="✕",0,IF(AND(S62-T62&lt;=AL62-AM62,T62&lt;AM62),ROUNDDOWN(AM62-T62,0),IF(AND(S62-T62&gt;AL62-AM62,S62&lt;AL62),ROUNDDOWN(AL62-S62,0))))</f>
        <v>0</v>
      </c>
      <c r="AX43" s="170">
        <f t="shared" si="19"/>
        <v>0</v>
      </c>
    </row>
    <row r="44" spans="1:50" ht="30" customHeight="1" thickBot="1" x14ac:dyDescent="0.2">
      <c r="A44" s="8"/>
      <c r="B44" s="9" t="s">
        <v>1</v>
      </c>
      <c r="C44" s="29"/>
      <c r="D44" s="10">
        <f t="shared" ref="D44:AS44" si="21">SUM(D9:D43)</f>
        <v>310</v>
      </c>
      <c r="E44" s="10">
        <f t="shared" si="21"/>
        <v>0</v>
      </c>
      <c r="F44" s="11">
        <f t="shared" si="21"/>
        <v>500</v>
      </c>
      <c r="G44" s="12">
        <f t="shared" si="21"/>
        <v>0</v>
      </c>
      <c r="H44" s="12">
        <f t="shared" si="21"/>
        <v>500</v>
      </c>
      <c r="I44" s="12">
        <f t="shared" si="21"/>
        <v>0</v>
      </c>
      <c r="J44" s="12"/>
      <c r="K44" s="12">
        <f t="shared" si="21"/>
        <v>0</v>
      </c>
      <c r="L44" s="10">
        <f t="shared" ref="L44" si="22">SUM(L9:L43)</f>
        <v>0</v>
      </c>
      <c r="M44" s="10">
        <f t="shared" si="21"/>
        <v>0</v>
      </c>
      <c r="N44" s="10">
        <f t="shared" si="21"/>
        <v>0</v>
      </c>
      <c r="O44" s="11">
        <f t="shared" si="21"/>
        <v>0</v>
      </c>
      <c r="P44" s="10">
        <f t="shared" si="21"/>
        <v>0</v>
      </c>
      <c r="Q44" s="10">
        <f t="shared" si="21"/>
        <v>0</v>
      </c>
      <c r="R44" s="10">
        <f t="shared" ref="R44:S44" si="23">SUM(R9:R43)</f>
        <v>500</v>
      </c>
      <c r="S44" s="10">
        <f t="shared" si="23"/>
        <v>0</v>
      </c>
      <c r="T44" s="10">
        <f>SUM(T9:T43)</f>
        <v>500</v>
      </c>
      <c r="U44" s="10">
        <f t="shared" si="21"/>
        <v>0</v>
      </c>
      <c r="V44" s="42">
        <f t="shared" si="21"/>
        <v>190</v>
      </c>
      <c r="W44" s="42">
        <f t="shared" si="21"/>
        <v>0</v>
      </c>
      <c r="X44" s="44">
        <f t="shared" si="21"/>
        <v>100</v>
      </c>
      <c r="Y44" s="45">
        <f t="shared" si="21"/>
        <v>0</v>
      </c>
      <c r="Z44" s="45">
        <f t="shared" si="21"/>
        <v>100</v>
      </c>
      <c r="AA44" s="45">
        <f t="shared" si="21"/>
        <v>0</v>
      </c>
      <c r="AB44" s="45"/>
      <c r="AC44" s="45">
        <f t="shared" si="21"/>
        <v>0</v>
      </c>
      <c r="AD44" s="42">
        <f t="shared" ref="AD44" si="24">SUM(AD9:AD43)</f>
        <v>0</v>
      </c>
      <c r="AE44" s="42">
        <f t="shared" si="21"/>
        <v>300.55</v>
      </c>
      <c r="AF44" s="42">
        <f t="shared" si="21"/>
        <v>200</v>
      </c>
      <c r="AG44" s="44">
        <f t="shared" si="21"/>
        <v>0</v>
      </c>
      <c r="AH44" s="42">
        <f t="shared" si="21"/>
        <v>0</v>
      </c>
      <c r="AI44" s="42">
        <f t="shared" si="21"/>
        <v>0</v>
      </c>
      <c r="AJ44" s="42">
        <f t="shared" si="21"/>
        <v>100</v>
      </c>
      <c r="AK44" s="42">
        <f t="shared" si="21"/>
        <v>500.55</v>
      </c>
      <c r="AL44" s="42">
        <f t="shared" si="21"/>
        <v>600.54999999999995</v>
      </c>
      <c r="AM44" s="42">
        <f t="shared" si="21"/>
        <v>500.55</v>
      </c>
      <c r="AN44" s="51">
        <f t="shared" si="21"/>
        <v>-120</v>
      </c>
      <c r="AO44" s="52">
        <f t="shared" ref="AO44" si="25">SUM(AO9:AO43)</f>
        <v>-400</v>
      </c>
      <c r="AP44" s="52">
        <f t="shared" ref="AP44" si="26">SUM(AP9:AP43)</f>
        <v>500.55</v>
      </c>
      <c r="AQ44" s="52">
        <f>SUM(AQ9:AQ43)</f>
        <v>100.55</v>
      </c>
      <c r="AR44" s="52">
        <f t="shared" si="21"/>
        <v>500.55</v>
      </c>
      <c r="AS44" s="53">
        <f t="shared" si="21"/>
        <v>0</v>
      </c>
      <c r="AT44" s="52">
        <f t="shared" ref="AT44" si="27">SUM(AT9:AT43)</f>
        <v>500</v>
      </c>
      <c r="AU44" s="54">
        <f t="shared" ref="AU44" si="28">SUM(AU9:AU43)</f>
        <v>250000</v>
      </c>
      <c r="AV44" s="66"/>
      <c r="AW44" s="64">
        <f>SUM(AW11:AW43)</f>
        <v>0</v>
      </c>
      <c r="AX44" s="65">
        <f>SUM(AX11:AX43)</f>
        <v>0</v>
      </c>
    </row>
  </sheetData>
  <mergeCells count="57">
    <mergeCell ref="C4:C7"/>
    <mergeCell ref="AD5:AD7"/>
    <mergeCell ref="V4:AM4"/>
    <mergeCell ref="S5:S7"/>
    <mergeCell ref="R5:R7"/>
    <mergeCell ref="AJ5:AJ7"/>
    <mergeCell ref="AK5:AK7"/>
    <mergeCell ref="AF5:AF7"/>
    <mergeCell ref="AH5:AH7"/>
    <mergeCell ref="T5:T7"/>
    <mergeCell ref="AB6:AB7"/>
    <mergeCell ref="N5:N7"/>
    <mergeCell ref="P5:P7"/>
    <mergeCell ref="L5:L7"/>
    <mergeCell ref="AL5:AL7"/>
    <mergeCell ref="H6:H7"/>
    <mergeCell ref="F5:K5"/>
    <mergeCell ref="J6:J7"/>
    <mergeCell ref="D4:U4"/>
    <mergeCell ref="AN4:AU4"/>
    <mergeCell ref="AG5:AG7"/>
    <mergeCell ref="AI5:AI7"/>
    <mergeCell ref="AS5:AS7"/>
    <mergeCell ref="AN5:AN7"/>
    <mergeCell ref="AR5:AR7"/>
    <mergeCell ref="AM5:AM7"/>
    <mergeCell ref="AT5:AT7"/>
    <mergeCell ref="AP5:AP7"/>
    <mergeCell ref="AO5:AO7"/>
    <mergeCell ref="AU5:AU7"/>
    <mergeCell ref="AQ5:AQ7"/>
    <mergeCell ref="A9:A43"/>
    <mergeCell ref="AC6:AC7"/>
    <mergeCell ref="U5:U7"/>
    <mergeCell ref="V5:V7"/>
    <mergeCell ref="X6:X7"/>
    <mergeCell ref="Y6:Y7"/>
    <mergeCell ref="Z6:Z7"/>
    <mergeCell ref="AA6:AA7"/>
    <mergeCell ref="E5:E7"/>
    <mergeCell ref="F6:F7"/>
    <mergeCell ref="G6:G7"/>
    <mergeCell ref="D5:D7"/>
    <mergeCell ref="A4:A7"/>
    <mergeCell ref="B4:B7"/>
    <mergeCell ref="K6:K7"/>
    <mergeCell ref="I6:I7"/>
    <mergeCell ref="M5:M7"/>
    <mergeCell ref="Q5:Q7"/>
    <mergeCell ref="W5:W7"/>
    <mergeCell ref="X5:AC5"/>
    <mergeCell ref="AE5:AE7"/>
    <mergeCell ref="AV4:AX4"/>
    <mergeCell ref="AV5:AV7"/>
    <mergeCell ref="AW5:AW7"/>
    <mergeCell ref="AX5:AX7"/>
    <mergeCell ref="O5:O7"/>
  </mergeCells>
  <phoneticPr fontId="1"/>
  <dataValidations count="1">
    <dataValidation imeMode="off" allowBlank="1" showInputMessage="1" showErrorMessage="1" sqref="AW1:AX3 AV1:AV1048576 AW5:AX1048576"/>
  </dataValidations>
  <pageMargins left="0.43307086614173229" right="0.23622047244094491" top="0.74803149606299213" bottom="0.74803149606299213" header="0.31496062992125984" footer="0.31496062992125984"/>
  <pageSetup paperSize="8" scale="41" fitToHeight="0" orientation="landscape" r:id="rId1"/>
  <colBreaks count="2" manualBreakCount="2">
    <brk id="3" max="45" man="1"/>
    <brk id="2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幸則</dc:creator>
  <cp:lastModifiedBy>渡邉 枝里</cp:lastModifiedBy>
  <cp:lastPrinted>2024-01-31T00:14:03Z</cp:lastPrinted>
  <dcterms:created xsi:type="dcterms:W3CDTF">2019-12-04T12:56:24Z</dcterms:created>
  <dcterms:modified xsi:type="dcterms:W3CDTF">2024-01-31T00:18:51Z</dcterms:modified>
</cp:coreProperties>
</file>