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CL0711U\Desktop\R5\03_回答\"/>
    </mc:Choice>
  </mc:AlternateContent>
  <xr:revisionPtr revIDLastSave="0" documentId="13_ncr:1_{EBE992AD-8586-4602-A931-346F0495C8A2}" xr6:coauthVersionLast="43" xr6:coauthVersionMax="43" xr10:uidLastSave="{00000000-0000-0000-0000-000000000000}"/>
  <workbookProtection workbookAlgorithmName="SHA-512" workbookHashValue="P913VF1NrvwHFPdK4kPy2jwq/uZeGrxLK4KhpO7Hsrs8brfNJxPZ0qptvaXgbe4oSSf4v0QYWdK1rOeL4IQ9rw==" workbookSaltValue="i2CfKL1zlIj2DvozepJsVg==" workbookSpinCount="100000" lockStructure="1"/>
  <bookViews>
    <workbookView xWindow="-120" yWindow="-120" windowWidth="20730" windowHeight="1116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I85" i="4"/>
  <c r="H85" i="4"/>
  <c r="G85" i="4"/>
  <c r="BB10" i="4"/>
  <c r="AT10" i="4"/>
  <c r="W10" i="4"/>
  <c r="P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<sst xmlns="http://schemas.openxmlformats.org/spreadsheetml/2006/main" count="320" uniqueCount="117">
  <si>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</si>
  <si>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</si>
  <si>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</si>
  <si>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</si>
  <si>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</si>
  <si>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</si>
  <si>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</si>
  <si>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</si>
  <si>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</si>
  <si>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</si>
  <si>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</si>
  <si>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</si>
  <si>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</si>
  <si>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</si>
  <si>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</si>
  <si>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</si>
  <si>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</si>
  <si>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</si>
  <si>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</si>
  <si>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</si>
  <si>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</si>
  <si>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</si>
  <si>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</si>
  <si>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</si>
  <si>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</si>
  <si>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</si>
  <si>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</si>
  <si>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</si>
  <si>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</si>
  <si>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</si>
  <si>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</si>
  <si>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</si>
  <si>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</si>
  <si>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</si>
  <si>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</si>
  <si>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</si>
  <si>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</si>
  <si>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</si>
  <si>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</si>
  <si>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</si>
  <si>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</si>
  <si>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</si>
  <si>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</si>
  <si>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</si>
  <si>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</si>
  <si>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</si>
  <si>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</si>
  <si>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</si>
  <si>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</si>
  <si>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</si>
  <si>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</si>
  <si>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</si>
  <si>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</si>
  <si>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</si>
  <si>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</si>
  <si>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</si>
  <si>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</si>
  <si>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</si>
  <si>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</si>
  <si>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</si>
  <si>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</si>
  <si>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</si>
  <si>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</si>
  <si>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</si>
  <si>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</si>
  <si>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</si>
  <si>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</si>
  <si>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</si>
  <si>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</si>
  <si>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</si>
  <si>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</si>
  <si>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</si>
  <si>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</si>
  <si>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</si>
  <si>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</si>
  <si>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</si>
  <si>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</si>
  <si>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</si>
  <si>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</si>
  <si>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</si>
  <si>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</si>
  <si>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</si>
  <si>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</si>
  <si>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</si>
  <si>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</si>
  <si>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</si>
  <si>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</si>
  <si>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</si>
  <si>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</si>
  <si>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</si>
  <si>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</si>
  <si>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</si>
  <si>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</si>
  <si>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</si>
  <si>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</si>
  <si>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</si>
  <si>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矢吹町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</si>
  <si>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</si>
  <si>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</si>
  <si>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</si>
  <si>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</si>
  <si>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</si>
  <si>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</si>
  <si>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</si>
  <si>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</si>
  <si>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</si>
  <si>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</si>
  <si>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</si>
  <si>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</si>
  <si>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</si>
  <si>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</si>
  <si>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</si>
  <si>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</si>
  <si>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</si>
  <si>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常収支比率は100%以上で黒字となったが、財源割合としては使用料等の営業収益以外の収入（一般会計繰入金）が多い。企業債残高対事業規模比率も高い状態であるため、使用料水準や経費内容の適切性を検討し、経営基盤の安定に努める。</t>
    <rPh sb="12" eb="14">
      <t>イジョウ</t>
    </rPh>
    <rPh sb="58" eb="60">
      <t>キギョウ</t>
    </rPh>
    <rPh sb="60" eb="61">
      <t>サイ</t>
    </rPh>
    <rPh sb="61" eb="63">
      <t>ザンダカ</t>
    </rPh>
    <rPh sb="63" eb="64">
      <t>タイ</t>
    </rPh>
    <rPh sb="64" eb="66">
      <t>ジギョウ</t>
    </rPh>
    <rPh sb="66" eb="68">
      <t>キボ</t>
    </rPh>
    <rPh sb="68" eb="70">
      <t>ヒリツ</t>
    </rPh>
    <rPh sb="71" eb="72">
      <t>タカ</t>
    </rPh>
    <rPh sb="73" eb="75">
      <t>ジョウタイ</t>
    </rPh>
    <rPh sb="81" eb="84">
      <t>シヨウリョウ</t>
    </rPh>
    <rPh sb="84" eb="86">
      <t>スイジュン</t>
    </rPh>
    <rPh sb="87" eb="89">
      <t>ケイヒ</t>
    </rPh>
    <rPh sb="89" eb="91">
      <t>ナイヨウ</t>
    </rPh>
    <rPh sb="92" eb="95">
      <t>テキセツセイ</t>
    </rPh>
    <rPh sb="96" eb="98">
      <t>ケントウ</t>
    </rPh>
    <rPh sb="100" eb="104">
      <t>ケイエイキバン</t>
    </rPh>
    <rPh sb="105" eb="107">
      <t>アンテイ</t>
    </rPh>
    <rPh sb="108" eb="109">
      <t>ツト</t>
    </rPh>
    <phoneticPr fontId="4"/>
  </si>
  <si>
    <t>　他の自治体同様に老朽化が進行している状況であるため、計画的に施設の改築・更新を行い、安定した事業運営に努める。
　</t>
    <rPh sb="27" eb="30">
      <t>ケイカクテキ</t>
    </rPh>
    <rPh sb="31" eb="33">
      <t>シセツ</t>
    </rPh>
    <rPh sb="34" eb="36">
      <t>カイチク</t>
    </rPh>
    <rPh sb="37" eb="39">
      <t>コウシン</t>
    </rPh>
    <rPh sb="40" eb="41">
      <t>オコナ</t>
    </rPh>
    <rPh sb="43" eb="45">
      <t>アンテイ</t>
    </rPh>
    <rPh sb="47" eb="49">
      <t>ジギョウ</t>
    </rPh>
    <rPh sb="49" eb="51">
      <t>ウンエイ</t>
    </rPh>
    <rPh sb="52" eb="53">
      <t>ツト</t>
    </rPh>
    <phoneticPr fontId="4"/>
  </si>
  <si>
    <t>　本町の公共下水道事業は令和4年度より公営企業会計を適用した。
　今後、公営企業会計に則した経営戦略の策定を行い、財政状況・資産状況の正確な把握に努め、持続可能な経営を目指す。</t>
    <rPh sb="1" eb="3">
      <t>ホンマチ</t>
    </rPh>
    <rPh sb="4" eb="11">
      <t>コウキョウゲスイドウジギョウ</t>
    </rPh>
    <rPh sb="12" eb="14">
      <t>レイワ</t>
    </rPh>
    <rPh sb="15" eb="17">
      <t>ネンド</t>
    </rPh>
    <rPh sb="19" eb="23">
      <t>コウエイキギョウ</t>
    </rPh>
    <rPh sb="23" eb="25">
      <t>カイケイ</t>
    </rPh>
    <rPh sb="26" eb="28">
      <t>テキヨウ</t>
    </rPh>
    <rPh sb="33" eb="35">
      <t>コンゴ</t>
    </rPh>
    <rPh sb="36" eb="42">
      <t>コウエイキギョウカイケイ</t>
    </rPh>
    <rPh sb="43" eb="44">
      <t>ソク</t>
    </rPh>
    <rPh sb="46" eb="50">
      <t>ケイエイセンリャク</t>
    </rPh>
    <rPh sb="51" eb="53">
      <t>サクテイ</t>
    </rPh>
    <rPh sb="54" eb="55">
      <t>オコナ</t>
    </rPh>
    <rPh sb="57" eb="59">
      <t>ザイセイ</t>
    </rPh>
    <rPh sb="59" eb="61">
      <t>ジョウキョウ</t>
    </rPh>
    <rPh sb="62" eb="64">
      <t>シサン</t>
    </rPh>
    <rPh sb="64" eb="66">
      <t>ジョウキョウ</t>
    </rPh>
    <rPh sb="67" eb="69">
      <t>セイカク</t>
    </rPh>
    <rPh sb="70" eb="72">
      <t>ハアク</t>
    </rPh>
    <rPh sb="73" eb="74">
      <t>ツト</t>
    </rPh>
    <rPh sb="76" eb="78">
      <t>ジゾク</t>
    </rPh>
    <rPh sb="78" eb="80">
      <t>カノウ</t>
    </rPh>
    <rPh sb="81" eb="83">
      <t>ケイエイ</t>
    </rPh>
    <rPh sb="84" eb="86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</si>
</sst>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2-4753-926E-72703CFED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2-4753-926E-72703CFED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2-4550-B3FF-1EFB7DD99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2-4550-B3FF-1EFB7DD99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9-4519-9E26-0C610AFEA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9-4519-9E26-0C610AFEA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7-4B94-BBC6-9E45ECC99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7-4B94-BBC6-9E45ECC99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C-4FED-9E32-A81CE26DA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C-4FED-9E32-A81CE26DA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C-4273-92E6-5BD077AA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C-4273-92E6-5BD077AA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5-40C3-9E7B-F4F14F0C6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F5-40C3-9E7B-F4F14F0C6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4-4303-8779-3E102CB19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4-4303-8779-3E102CB19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1902.28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2-41CF-9A02-4BB4B1B83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2-41CF-9A02-4BB4B1B83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5-49C0-9EDC-3E69321F1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5-49C0-9EDC-3E69321F1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2-426E-98CB-0159FC3DA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2-426E-98CB-0159FC3DA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5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福島県　矢吹町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16960</v>
      </c>
      <c r="AM8" s="45"/>
      <c r="AN8" s="45"/>
      <c r="AO8" s="45"/>
      <c r="AP8" s="45"/>
      <c r="AQ8" s="45"/>
      <c r="AR8" s="45"/>
      <c r="AS8" s="45"/>
      <c r="AT8" s="46">
        <f>データ!T6</f>
        <v>60.4</v>
      </c>
      <c r="AU8" s="46"/>
      <c r="AV8" s="46"/>
      <c r="AW8" s="46"/>
      <c r="AX8" s="46"/>
      <c r="AY8" s="46"/>
      <c r="AZ8" s="46"/>
      <c r="BA8" s="46"/>
      <c r="BB8" s="46">
        <f>データ!U6</f>
        <v>280.79000000000002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60.28</v>
      </c>
      <c r="J10" s="46"/>
      <c r="K10" s="46"/>
      <c r="L10" s="46"/>
      <c r="M10" s="46"/>
      <c r="N10" s="46"/>
      <c r="O10" s="46"/>
      <c r="P10" s="46">
        <f>データ!P6</f>
        <v>64.97</v>
      </c>
      <c r="Q10" s="46"/>
      <c r="R10" s="46"/>
      <c r="S10" s="46"/>
      <c r="T10" s="46"/>
      <c r="U10" s="46"/>
      <c r="V10" s="46"/>
      <c r="W10" s="46">
        <f>データ!Q6</f>
        <v>63.91</v>
      </c>
      <c r="X10" s="46"/>
      <c r="Y10" s="46"/>
      <c r="Z10" s="46"/>
      <c r="AA10" s="46"/>
      <c r="AB10" s="46"/>
      <c r="AC10" s="46"/>
      <c r="AD10" s="45">
        <f>データ!R6</f>
        <v>2992</v>
      </c>
      <c r="AE10" s="45"/>
      <c r="AF10" s="45"/>
      <c r="AG10" s="45"/>
      <c r="AH10" s="45"/>
      <c r="AI10" s="45"/>
      <c r="AJ10" s="45"/>
      <c r="AK10" s="2"/>
      <c r="AL10" s="45">
        <f>データ!V6</f>
        <v>11032</v>
      </c>
      <c r="AM10" s="45"/>
      <c r="AN10" s="45"/>
      <c r="AO10" s="45"/>
      <c r="AP10" s="45"/>
      <c r="AQ10" s="45"/>
      <c r="AR10" s="45"/>
      <c r="AS10" s="45"/>
      <c r="AT10" s="46">
        <f>データ!W6</f>
        <v>3.69</v>
      </c>
      <c r="AU10" s="46"/>
      <c r="AV10" s="46"/>
      <c r="AW10" s="46"/>
      <c r="AX10" s="46"/>
      <c r="AY10" s="46"/>
      <c r="AZ10" s="46"/>
      <c r="BA10" s="46"/>
      <c r="BB10" s="46">
        <f>データ!X6</f>
        <v>2989.7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NEfNiSVOAwxOc2hPmKUSeXx1iKcvh8+rQSL5HHKRYRC+AFCCT7I0ssAor5/mWIBYnQacCiaK/nD6yXDl0gye3Q==" saltValue="Z4GRNMitk+2CRJUfIOWOM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74667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福島県　矢吹町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60.28</v>
      </c>
      <c r="P6" s="20">
        <f t="shared" si="3"/>
        <v>64.97</v>
      </c>
      <c r="Q6" s="20">
        <f t="shared" si="3"/>
        <v>63.91</v>
      </c>
      <c r="R6" s="20">
        <f t="shared" si="3"/>
        <v>2992</v>
      </c>
      <c r="S6" s="20">
        <f t="shared" si="3"/>
        <v>16960</v>
      </c>
      <c r="T6" s="20">
        <f t="shared" si="3"/>
        <v>60.4</v>
      </c>
      <c r="U6" s="20">
        <f t="shared" si="3"/>
        <v>280.79000000000002</v>
      </c>
      <c r="V6" s="20">
        <f t="shared" si="3"/>
        <v>11032</v>
      </c>
      <c r="W6" s="20">
        <f t="shared" si="3"/>
        <v>3.69</v>
      </c>
      <c r="X6" s="20">
        <f t="shared" si="3"/>
        <v>2989.7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116.47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107.01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23.86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69.319999999999993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68.27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1902.28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804.98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84.98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88.71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181.69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174.8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55.82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88.13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90.67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3.16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25.86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>
        <f t="shared" si="13"/>
        <v>1.4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0.12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74667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60.28</v>
      </c>
      <c r="P7" s="24">
        <v>64.97</v>
      </c>
      <c r="Q7" s="24">
        <v>63.91</v>
      </c>
      <c r="R7" s="24">
        <v>2992</v>
      </c>
      <c r="S7" s="24">
        <v>16960</v>
      </c>
      <c r="T7" s="24">
        <v>60.4</v>
      </c>
      <c r="U7" s="24">
        <v>280.79000000000002</v>
      </c>
      <c r="V7" s="24">
        <v>11032</v>
      </c>
      <c r="W7" s="24">
        <v>3.69</v>
      </c>
      <c r="X7" s="24">
        <v>2989.7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116.47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107.01</v>
      </c>
      <c r="AI7" s="24">
        <v>106.11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23.86</v>
      </c>
      <c r="AT7" s="24">
        <v>3.15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69.319999999999993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68.27</v>
      </c>
      <c r="BE7" s="24">
        <v>73.44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1902.28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804.98</v>
      </c>
      <c r="BP7" s="24">
        <v>652.82000000000005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84.98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88.71</v>
      </c>
      <c r="CA7" s="24">
        <v>97.61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181.69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174.8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55.82</v>
      </c>
      <c r="CW7" s="24">
        <v>59.1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88.13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90.67</v>
      </c>
      <c r="DH7" s="24">
        <v>95.82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3.16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25.86</v>
      </c>
      <c r="DS7" s="24">
        <v>39.74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1.4</v>
      </c>
      <c r="ED7" s="24">
        <v>7.62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0.12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CL0711U</cp:lastModifiedBy>
  <cp:lastPrinted>2024-02-08T05:37:54Z</cp:lastPrinted>
  <dcterms:created xsi:type="dcterms:W3CDTF">2023-12-12T00:43:24Z</dcterms:created>
  <dcterms:modified xsi:type="dcterms:W3CDTF">2024-02-08T05:45:32Z</dcterms:modified>
  <cp:category/>
</cp:coreProperties>
</file>