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0.15.37.39\share\02統計課\04統計企画\県勢要覧\R05県勢要覧（HP公表のみ）\03 要覧データ\003　ＨＰ掲載用\02　人口・労働\"/>
    </mc:Choice>
  </mc:AlternateContent>
  <bookViews>
    <workbookView xWindow="0" yWindow="0" windowWidth="23040" windowHeight="9096" tabRatio="863"/>
  </bookViews>
  <sheets>
    <sheet name="13" sheetId="168" r:id="rId1"/>
  </sheets>
  <definedNames>
    <definedName name="A" localSheetId="0">#REF!</definedName>
    <definedName name="A">#REF!</definedName>
    <definedName name="_xlnm.Criteria" localSheetId="0">#REF!</definedName>
    <definedName name="_xlnm.Criteria">#REF!</definedName>
    <definedName name="DATE01_基準年月日" localSheetId="0">#REF!</definedName>
    <definedName name="DATE01_基準年月日">#REF!</definedName>
    <definedName name="NR06_年齢別人口用国調MST" localSheetId="0">#REF!</definedName>
    <definedName name="NR06_年齢別人口用国調MST">#REF!</definedName>
    <definedName name="PN03_年齢別県人口" localSheetId="0">#REF!</definedName>
    <definedName name="PN03_年齢別県人口">#REF!</definedName>
    <definedName name="_xlnm.Print_Area" localSheetId="0">'13'!$A$1:$H$28</definedName>
    <definedName name="SN04_年齢別町人口" localSheetId="0">#REF!</definedName>
    <definedName name="SN04_年齢別町人口">#REF!</definedName>
    <definedName name="SS02_市町村１歳毎人口ｸﾛｽ集計" localSheetId="0">#REF!</definedName>
    <definedName name="SS02_市町村１歳毎人口ｸﾛｽ集計">#REF!</definedName>
    <definedName name="SS02_市町村１歳毎人口集計" localSheetId="0">#REF!</definedName>
    <definedName name="SS02_市町村１歳毎人口集計">#REF!</definedName>
    <definedName name="ST02_今月分世帯ﾏｽﾀ" localSheetId="0">#REF!</definedName>
    <definedName name="ST02_今月分世帯ﾏｽﾀ">#REF!</definedName>
    <definedName name="TK02_今月月報統計表作成作業2" localSheetId="0">#REF!</definedName>
    <definedName name="TK02_今月月報統計表作成作業2">#REF!</definedName>
    <definedName name="TK02_統計表作成2" localSheetId="0">#REF!</definedName>
    <definedName name="TK02_統計表作成2">#REF!</definedName>
    <definedName name="TK03_今月月報世帯数" localSheetId="0">#REF!</definedName>
    <definedName name="TK03_今月月報世帯数">#REF!</definedName>
    <definedName name="TK04_年齢階級別移動者集計" localSheetId="0">#REF!</definedName>
    <definedName name="TK04_年齢階級別移動者集計">#REF!</definedName>
    <definedName name="TK04_年齢別移動" localSheetId="0">#REF!</definedName>
    <definedName name="TK04_年齢別移動">#REF!</definedName>
    <definedName name="TK05_理由別移動" localSheetId="0">#REF!</definedName>
    <definedName name="TK05_理由別移動">#REF!</definedName>
    <definedName name="TK05_理由別移動者集計" localSheetId="0">#REF!</definedName>
    <definedName name="TK05_理由別移動者集計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68" l="1"/>
  <c r="G24" i="168"/>
  <c r="F24" i="168"/>
  <c r="H22" i="168"/>
  <c r="G22" i="168"/>
  <c r="F22" i="168"/>
  <c r="H21" i="168"/>
  <c r="G21" i="168"/>
  <c r="F21" i="168"/>
  <c r="H19" i="168"/>
  <c r="G19" i="168"/>
  <c r="F19" i="168"/>
  <c r="H17" i="168"/>
  <c r="G17" i="168"/>
  <c r="F17" i="168"/>
  <c r="H16" i="168"/>
  <c r="G16" i="168"/>
  <c r="F16" i="168"/>
  <c r="H15" i="168"/>
  <c r="G15" i="168"/>
  <c r="F15" i="168"/>
  <c r="H14" i="168"/>
  <c r="G14" i="168"/>
  <c r="F14" i="168"/>
  <c r="H13" i="168"/>
  <c r="G13" i="168"/>
  <c r="F13" i="168"/>
  <c r="H12" i="168"/>
  <c r="G12" i="168"/>
  <c r="F12" i="168"/>
  <c r="H11" i="168"/>
  <c r="G11" i="168"/>
  <c r="F11" i="168"/>
  <c r="H10" i="168"/>
  <c r="G10" i="168"/>
  <c r="F10" i="168"/>
  <c r="H9" i="168"/>
  <c r="G9" i="168"/>
  <c r="F9" i="168"/>
</calcChain>
</file>

<file path=xl/sharedStrings.xml><?xml version="1.0" encoding="utf-8"?>
<sst xmlns="http://schemas.openxmlformats.org/spreadsheetml/2006/main" count="26" uniqueCount="24">
  <si>
    <t>　</t>
  </si>
  <si>
    <t>資料：総務省統計局「国勢調査報告」</t>
    <phoneticPr fontId="3"/>
  </si>
  <si>
    <t>区　　　分</t>
  </si>
  <si>
    <t>一般世帯数</t>
  </si>
  <si>
    <t>不詳</t>
    <rPh sb="0" eb="2">
      <t>フショウ</t>
    </rPh>
    <phoneticPr fontId="3"/>
  </si>
  <si>
    <t>非親族を含む世帯</t>
    <rPh sb="4" eb="5">
      <t>フク</t>
    </rPh>
    <phoneticPr fontId="3"/>
  </si>
  <si>
    <t>　（うち三世代世帯）</t>
  </si>
  <si>
    <t>核家族以外の世帯</t>
    <rPh sb="0" eb="3">
      <t>カクカゾク</t>
    </rPh>
    <rPh sb="3" eb="5">
      <t>イガイ</t>
    </rPh>
    <rPh sb="6" eb="8">
      <t>セタイ</t>
    </rPh>
    <phoneticPr fontId="3"/>
  </si>
  <si>
    <t>核家族世帯</t>
  </si>
  <si>
    <t>親族のみの世帯</t>
    <phoneticPr fontId="3"/>
  </si>
  <si>
    <t>（単位：世帯、％）</t>
  </si>
  <si>
    <t>13　家族類型別一般世帯数</t>
    <phoneticPr fontId="3"/>
  </si>
  <si>
    <t>年別</t>
  </si>
  <si>
    <t>構成比</t>
  </si>
  <si>
    <t>夫婦のみ</t>
    <phoneticPr fontId="1"/>
  </si>
  <si>
    <t>　(うち65歳以上世帯員がいる世帯)</t>
    <rPh sb="9" eb="11">
      <t>セタイ</t>
    </rPh>
    <rPh sb="11" eb="12">
      <t>イン</t>
    </rPh>
    <rPh sb="15" eb="17">
      <t>セタイ</t>
    </rPh>
    <phoneticPr fontId="3"/>
  </si>
  <si>
    <t>夫婦と子供</t>
  </si>
  <si>
    <t>男親と子供</t>
    <rPh sb="0" eb="1">
      <t>オトコ</t>
    </rPh>
    <rPh sb="1" eb="2">
      <t>オヤ</t>
    </rPh>
    <rPh sb="3" eb="5">
      <t>コドモ</t>
    </rPh>
    <phoneticPr fontId="3"/>
  </si>
  <si>
    <t>女親と子供</t>
    <rPh sb="0" eb="1">
      <t>オンナ</t>
    </rPh>
    <rPh sb="1" eb="2">
      <t>オヤ</t>
    </rPh>
    <rPh sb="3" eb="5">
      <t>コドモ</t>
    </rPh>
    <phoneticPr fontId="3"/>
  </si>
  <si>
    <t>単独世帯</t>
    <phoneticPr fontId="3"/>
  </si>
  <si>
    <t>（うち三世代世帯）</t>
    <phoneticPr fontId="1"/>
  </si>
  <si>
    <t>（うち６５歳以上）</t>
    <phoneticPr fontId="1"/>
  </si>
  <si>
    <t>平成22年</t>
    <rPh sb="0" eb="2">
      <t>ヘイセイ</t>
    </rPh>
    <rPh sb="4" eb="5">
      <t>ネン</t>
    </rPh>
    <phoneticPr fontId="3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</si>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</sst>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8" formatCode="0.0"/>
    <numFmt numFmtId="182" formatCode="#\ ##0;\-#\ ##0;\-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中ゴシック体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4"/>
      <color theme="1"/>
      <name val="BIZ UDPゴシック"/>
      <family val="3"/>
      <charset val="128"/>
    </font>
    <font>
      <sz val="8"/>
      <color theme="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7" fillId="0" borderId="0"/>
    <xf numFmtId="38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</cellStyleXfs>
  <cellXfs count="78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 shrinkToFit="1"/>
    </xf>
    <xf numFmtId="0" fontId="5" fillId="0" borderId="0" xfId="1" applyFont="1" applyAlignment="1">
      <alignment horizontal="distributed" vertical="center"/>
    </xf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38" fontId="18" fillId="0" borderId="0" xfId="2" applyFont="1" applyAlignment="1">
      <alignment vertical="center" shrinkToFit="1"/>
    </xf>
    <xf numFmtId="176" fontId="18" fillId="0" borderId="0" xfId="9" applyNumberFormat="1" applyFont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12" fillId="0" borderId="0" xfId="1" applyFont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13" fillId="0" borderId="0" xfId="1" applyFont="1" applyFill="1"/>
    <xf numFmtId="0" fontId="20" fillId="0" borderId="0" xfId="1" applyFont="1" applyFill="1"/>
    <xf numFmtId="0" fontId="11" fillId="0" borderId="0" xfId="1" applyFont="1" applyAlignment="1">
      <alignment horizontal="distributed" vertical="center"/>
    </xf>
    <xf numFmtId="0" fontId="10" fillId="0" borderId="7" xfId="1" applyFont="1" applyBorder="1" applyAlignment="1">
      <alignment horizontal="distributed" vertical="center"/>
    </xf>
    <xf numFmtId="0" fontId="10" fillId="0" borderId="7" xfId="1" applyFont="1" applyBorder="1" applyAlignment="1">
      <alignment vertical="center"/>
    </xf>
    <xf numFmtId="0" fontId="10" fillId="0" borderId="7" xfId="1" applyFont="1" applyBorder="1" applyAlignment="1">
      <alignment horizontal="right" vertical="center"/>
    </xf>
    <xf numFmtId="178" fontId="16" fillId="0" borderId="0" xfId="1" applyNumberFormat="1" applyFont="1" applyFill="1" applyAlignment="1">
      <alignment horizontal="right" vertical="center" shrinkToFit="1"/>
    </xf>
    <xf numFmtId="178" fontId="18" fillId="0" borderId="0" xfId="1" applyNumberFormat="1" applyFont="1" applyFill="1" applyAlignment="1">
      <alignment vertical="center" shrinkToFit="1"/>
    </xf>
    <xf numFmtId="178" fontId="16" fillId="0" borderId="0" xfId="1" applyNumberFormat="1" applyFont="1" applyFill="1" applyAlignment="1">
      <alignment vertical="center" shrinkToFit="1"/>
    </xf>
    <xf numFmtId="0" fontId="15" fillId="0" borderId="0" xfId="1" applyFont="1" applyAlignment="1">
      <alignment vertical="center"/>
    </xf>
    <xf numFmtId="38" fontId="16" fillId="0" borderId="0" xfId="2" applyFont="1" applyFill="1" applyAlignment="1">
      <alignment vertical="center" shrinkToFit="1"/>
    </xf>
    <xf numFmtId="0" fontId="17" fillId="0" borderId="0" xfId="1" applyFont="1" applyAlignment="1">
      <alignment vertical="center"/>
    </xf>
    <xf numFmtId="182" fontId="16" fillId="0" borderId="0" xfId="2" applyNumberFormat="1" applyFont="1" applyFill="1" applyAlignment="1">
      <alignment horizontal="right" vertical="center" shrinkToFit="1"/>
    </xf>
    <xf numFmtId="38" fontId="16" fillId="0" borderId="0" xfId="2" applyFont="1" applyFill="1" applyAlignment="1">
      <alignment horizontal="right" vertical="center" shrinkToFit="1"/>
    </xf>
    <xf numFmtId="176" fontId="16" fillId="0" borderId="0" xfId="2" applyNumberFormat="1" applyFont="1" applyFill="1" applyAlignment="1">
      <alignment horizontal="right" vertical="center" shrinkToFit="1"/>
    </xf>
    <xf numFmtId="0" fontId="15" fillId="0" borderId="0" xfId="1" applyFont="1" applyFill="1" applyBorder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17" fillId="0" borderId="0" xfId="1" applyFont="1" applyFill="1" applyBorder="1" applyAlignment="1">
      <alignment vertical="center" shrinkToFit="1"/>
    </xf>
    <xf numFmtId="0" fontId="17" fillId="0" borderId="0" xfId="1" applyFont="1" applyAlignment="1">
      <alignment vertical="center" shrinkToFit="1"/>
    </xf>
    <xf numFmtId="176" fontId="17" fillId="0" borderId="0" xfId="9" applyNumberFormat="1" applyFont="1" applyAlignment="1">
      <alignment vertical="center" shrinkToFit="1"/>
    </xf>
    <xf numFmtId="38" fontId="18" fillId="0" borderId="0" xfId="2" applyFont="1" applyFill="1" applyAlignment="1">
      <alignment vertical="center" shrinkToFit="1"/>
    </xf>
    <xf numFmtId="38" fontId="19" fillId="0" borderId="0" xfId="2" applyFont="1" applyFill="1" applyAlignment="1">
      <alignment vertical="center" shrinkToFit="1"/>
    </xf>
    <xf numFmtId="38" fontId="18" fillId="0" borderId="0" xfId="1" applyNumberFormat="1" applyFont="1" applyAlignment="1">
      <alignment vertical="center"/>
    </xf>
    <xf numFmtId="38" fontId="17" fillId="0" borderId="0" xfId="1" applyNumberFormat="1" applyFont="1" applyAlignment="1">
      <alignment vertical="center"/>
    </xf>
    <xf numFmtId="0" fontId="10" fillId="0" borderId="0" xfId="1" applyFont="1" applyBorder="1" applyAlignment="1">
      <alignment horizontal="justify" vertical="center"/>
    </xf>
    <xf numFmtId="0" fontId="10" fillId="0" borderId="0" xfId="1" applyFont="1" applyBorder="1" applyAlignment="1">
      <alignment vertical="center" shrinkToFit="1"/>
    </xf>
    <xf numFmtId="0" fontId="10" fillId="0" borderId="0" xfId="1" applyFont="1" applyBorder="1" applyAlignment="1">
      <alignment horizontal="left" vertical="center"/>
    </xf>
    <xf numFmtId="0" fontId="10" fillId="0" borderId="11" xfId="1" applyFont="1" applyBorder="1" applyAlignment="1">
      <alignment horizontal="distributed" vertical="center"/>
    </xf>
    <xf numFmtId="0" fontId="10" fillId="0" borderId="12" xfId="1" applyFont="1" applyBorder="1" applyAlignment="1">
      <alignment horizontal="distributed" vertical="center"/>
    </xf>
    <xf numFmtId="38" fontId="18" fillId="0" borderId="0" xfId="2" applyFont="1" applyFill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0" fontId="10" fillId="0" borderId="13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3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15" fillId="0" borderId="11" xfId="1" applyFont="1" applyFill="1" applyBorder="1" applyAlignment="1">
      <alignment vertical="center" shrinkToFit="1"/>
    </xf>
    <xf numFmtId="0" fontId="5" fillId="0" borderId="11" xfId="1" applyFont="1" applyFill="1" applyBorder="1" applyAlignment="1">
      <alignment vertical="center" shrinkToFit="1"/>
    </xf>
    <xf numFmtId="0" fontId="17" fillId="0" borderId="11" xfId="1" applyFont="1" applyFill="1" applyBorder="1" applyAlignment="1">
      <alignment vertical="center" shrinkToFit="1"/>
    </xf>
    <xf numFmtId="0" fontId="21" fillId="0" borderId="2" xfId="1" applyFont="1" applyBorder="1" applyAlignment="1">
      <alignment horizontal="distributed" vertical="center" shrinkToFit="1"/>
    </xf>
    <xf numFmtId="0" fontId="5" fillId="0" borderId="0" xfId="1" applyFont="1" applyFill="1" applyAlignment="1">
      <alignment horizontal="distributed" vertical="center"/>
    </xf>
    <xf numFmtId="38" fontId="18" fillId="0" borderId="0" xfId="1" applyNumberFormat="1" applyFont="1" applyFill="1" applyAlignment="1">
      <alignment vertical="center"/>
    </xf>
    <xf numFmtId="38" fontId="17" fillId="0" borderId="0" xfId="1" applyNumberFormat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0" fillId="0" borderId="1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14" fillId="0" borderId="8" xfId="1" applyFont="1" applyFill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10" fillId="0" borderId="5" xfId="1" applyFont="1" applyBorder="1" applyAlignment="1">
      <alignment horizontal="distributed" vertical="center" justifyLastLine="1"/>
    </xf>
    <xf numFmtId="0" fontId="10" fillId="0" borderId="4" xfId="1" applyFont="1" applyBorder="1" applyAlignment="1">
      <alignment horizontal="distributed" vertical="center" justifyLastLine="1"/>
    </xf>
    <xf numFmtId="0" fontId="14" fillId="0" borderId="0" xfId="1" applyFont="1" applyBorder="1" applyAlignment="1">
      <alignment horizontal="distributed" vertical="center"/>
    </xf>
    <xf numFmtId="0" fontId="14" fillId="0" borderId="2" xfId="1" applyFont="1" applyBorder="1" applyAlignment="1">
      <alignment horizontal="distributed" vertical="center"/>
    </xf>
    <xf numFmtId="0" fontId="10" fillId="0" borderId="1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9" xfId="1" applyFont="1" applyBorder="1" applyAlignment="1">
      <alignment horizontal="distributed" vertical="center" justifyLastLine="1"/>
    </xf>
  </cellXfs>
  <cellStyles count="12">
    <cellStyle name="桁区切り" xfId="9" builtinId="6"/>
    <cellStyle name="桁区切り 2" xfId="2"/>
    <cellStyle name="桁区切り 2 2" xfId="6"/>
    <cellStyle name="桁区切り 3" xfId="5"/>
    <cellStyle name="標準" xfId="0" builtinId="0"/>
    <cellStyle name="標準 10" xfId="10"/>
    <cellStyle name="標準 2" xfId="1"/>
    <cellStyle name="標準 3" xfId="3"/>
    <cellStyle name="標準 3 2" xfId="8"/>
    <cellStyle name="標準 4" xfId="4"/>
    <cellStyle name="標準 5" xfId="7"/>
    <cellStyle name="標準 6" xfId="11"/>
  </cellStyles>
  <dxfs count="0"/>
  <tableStyles count="0" defaultTableStyle="TableStyleMedium2" defaultPivotStyle="PivotStyleLight16"/>
  <colors>
    <mruColors>
      <color rgb="FFFFFF99"/>
      <color rgb="FFF38D85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11</xdr:row>
      <xdr:rowOff>7620</xdr:rowOff>
    </xdr:from>
    <xdr:to>
      <xdr:col>1</xdr:col>
      <xdr:colOff>1588860</xdr:colOff>
      <xdr:row>12</xdr:row>
      <xdr:rowOff>13440</xdr:rowOff>
    </xdr:to>
    <xdr:pic>
      <xdr:nvPicPr>
        <xdr:cNvPr id="6" name="図 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225040"/>
          <a:ext cx="1566000" cy="22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3"/>
  <sheetViews>
    <sheetView tabSelected="1" zoomScaleNormal="100" zoomScaleSheetLayoutView="100" workbookViewId="0">
      <selection activeCell="D1" sqref="D1"/>
    </sheetView>
  </sheetViews>
  <sheetFormatPr defaultColWidth="11" defaultRowHeight="13.2"/>
  <cols>
    <col min="1" max="1" width="1.88671875" style="7" customWidth="1"/>
    <col min="2" max="2" width="23.44140625" style="7" customWidth="1"/>
    <col min="3" max="5" width="10.6640625" style="3" customWidth="1"/>
    <col min="6" max="8" width="9.77734375" style="3" customWidth="1"/>
    <col min="9" max="9" width="5" style="3" customWidth="1"/>
    <col min="10" max="16384" width="11" style="2"/>
  </cols>
  <sheetData>
    <row r="1" spans="1:9" s="9" customFormat="1" ht="12.6">
      <c r="A1" s="20"/>
      <c r="B1" s="20"/>
      <c r="C1" s="10"/>
      <c r="D1" s="10"/>
      <c r="E1" s="10"/>
      <c r="F1" s="10"/>
      <c r="G1" s="10"/>
      <c r="H1" s="10"/>
      <c r="I1" s="10"/>
    </row>
    <row r="2" spans="1:9" s="9" customFormat="1" ht="16.2">
      <c r="A2" s="16" t="s">
        <v>11</v>
      </c>
      <c r="B2" s="16"/>
      <c r="C2" s="10"/>
      <c r="E2" s="10"/>
      <c r="F2" s="10"/>
      <c r="G2" s="10"/>
      <c r="H2" s="10"/>
      <c r="I2" s="10"/>
    </row>
    <row r="3" spans="1:9" s="8" customFormat="1" thickBot="1">
      <c r="A3" s="21"/>
      <c r="B3" s="21"/>
      <c r="C3" s="22"/>
      <c r="D3" s="22"/>
      <c r="E3" s="22"/>
      <c r="F3" s="22"/>
      <c r="G3" s="11"/>
      <c r="H3" s="23" t="s">
        <v>10</v>
      </c>
      <c r="I3" s="11"/>
    </row>
    <row r="4" spans="1:9" s="8" customFormat="1" ht="18.600000000000001" customHeight="1" thickTop="1">
      <c r="A4" s="67" t="s">
        <v>2</v>
      </c>
      <c r="B4" s="75"/>
      <c r="C4" s="77" t="s">
        <v>12</v>
      </c>
      <c r="D4" s="77"/>
      <c r="E4" s="77"/>
      <c r="F4" s="71" t="s">
        <v>13</v>
      </c>
      <c r="G4" s="72"/>
      <c r="H4" s="72"/>
      <c r="I4" s="11"/>
    </row>
    <row r="5" spans="1:9" s="8" customFormat="1" ht="18.600000000000001" customHeight="1">
      <c r="A5" s="68"/>
      <c r="B5" s="76"/>
      <c r="C5" s="51" t="s">
        <v>22</v>
      </c>
      <c r="D5" s="51">
        <v>27</v>
      </c>
      <c r="E5" s="65" t="s">
        <v>23</v>
      </c>
      <c r="F5" s="64" t="s">
        <v>22</v>
      </c>
      <c r="G5" s="64">
        <v>27</v>
      </c>
      <c r="H5" s="66" t="s">
        <v>23</v>
      </c>
      <c r="I5" s="12"/>
    </row>
    <row r="6" spans="1:9" ht="4.8" customHeight="1">
      <c r="A6" s="49"/>
      <c r="B6" s="50"/>
      <c r="C6" s="4"/>
      <c r="D6" s="6"/>
      <c r="E6" s="6"/>
      <c r="F6" s="6"/>
      <c r="G6" s="6"/>
      <c r="H6" s="6"/>
    </row>
    <row r="7" spans="1:9" ht="17.55" customHeight="1">
      <c r="A7" s="73" t="s">
        <v>3</v>
      </c>
      <c r="B7" s="74"/>
      <c r="C7" s="28">
        <v>719441</v>
      </c>
      <c r="D7" s="28">
        <v>730013</v>
      </c>
      <c r="E7" s="28">
        <v>740089</v>
      </c>
      <c r="F7" s="26">
        <v>100</v>
      </c>
      <c r="G7" s="26">
        <v>100</v>
      </c>
      <c r="H7" s="26">
        <v>100</v>
      </c>
      <c r="I7" s="29"/>
    </row>
    <row r="8" spans="1:9" ht="8.5500000000000007" customHeight="1">
      <c r="A8" s="53"/>
      <c r="B8" s="54"/>
      <c r="C8" s="28"/>
      <c r="D8" s="28"/>
      <c r="E8" s="28"/>
      <c r="F8" s="26"/>
      <c r="G8" s="26"/>
      <c r="H8" s="26"/>
      <c r="I8" s="29"/>
    </row>
    <row r="9" spans="1:9" ht="17.399999999999999" customHeight="1">
      <c r="A9" s="73" t="s">
        <v>9</v>
      </c>
      <c r="B9" s="74"/>
      <c r="C9" s="28">
        <v>525475</v>
      </c>
      <c r="D9" s="28">
        <v>499204</v>
      </c>
      <c r="E9" s="28">
        <v>487623</v>
      </c>
      <c r="F9" s="26">
        <f>ROUNDUP(C9/$C$7*100,1)</f>
        <v>73.099999999999994</v>
      </c>
      <c r="G9" s="26">
        <f>D9/$D$7*100</f>
        <v>68.382891811515691</v>
      </c>
      <c r="H9" s="26">
        <f t="shared" ref="H9:H17" si="0">E9/$E$7*100</f>
        <v>65.887075743593002</v>
      </c>
      <c r="I9" s="29"/>
    </row>
    <row r="10" spans="1:9" ht="17.399999999999999" customHeight="1">
      <c r="A10" s="69" t="s">
        <v>8</v>
      </c>
      <c r="B10" s="70"/>
      <c r="C10" s="13">
        <v>377845</v>
      </c>
      <c r="D10" s="13">
        <v>375386</v>
      </c>
      <c r="E10" s="28">
        <v>384082</v>
      </c>
      <c r="F10" s="25">
        <f>ROUNDUP(C10/$C$7*100,1)</f>
        <v>52.6</v>
      </c>
      <c r="G10" s="25">
        <f t="shared" ref="G10:G17" si="1">D10/$D$7*100</f>
        <v>51.421823994915158</v>
      </c>
      <c r="H10" s="26">
        <f t="shared" si="0"/>
        <v>51.89673133906868</v>
      </c>
    </row>
    <row r="11" spans="1:9" ht="17.399999999999999" customHeight="1">
      <c r="A11" s="42"/>
      <c r="B11" s="54" t="s">
        <v>14</v>
      </c>
      <c r="C11" s="38">
        <v>128559</v>
      </c>
      <c r="D11" s="38">
        <v>134886</v>
      </c>
      <c r="E11" s="28">
        <v>142632</v>
      </c>
      <c r="F11" s="25">
        <f t="shared" ref="F11:F17" si="2">C11/$C$7*100</f>
        <v>17.869290185018645</v>
      </c>
      <c r="G11" s="25">
        <f t="shared" si="1"/>
        <v>18.477205200455334</v>
      </c>
      <c r="H11" s="26">
        <f t="shared" si="0"/>
        <v>19.27227671266564</v>
      </c>
    </row>
    <row r="12" spans="1:9" ht="17.399999999999999" customHeight="1">
      <c r="A12" s="43"/>
      <c r="B12" s="58" t="s">
        <v>15</v>
      </c>
      <c r="C12" s="47">
        <v>70854</v>
      </c>
      <c r="D12" s="38">
        <v>81730</v>
      </c>
      <c r="E12" s="28">
        <v>90785</v>
      </c>
      <c r="F12" s="25">
        <f t="shared" si="2"/>
        <v>9.8484795834543775</v>
      </c>
      <c r="G12" s="25">
        <f t="shared" si="1"/>
        <v>11.195691035639092</v>
      </c>
      <c r="H12" s="26">
        <f t="shared" si="0"/>
        <v>12.266767915750673</v>
      </c>
    </row>
    <row r="13" spans="1:9" ht="17.399999999999999" customHeight="1">
      <c r="A13" s="44"/>
      <c r="B13" s="54" t="s">
        <v>16</v>
      </c>
      <c r="C13" s="38">
        <v>180369</v>
      </c>
      <c r="D13" s="38">
        <v>169678</v>
      </c>
      <c r="E13" s="28">
        <v>168068</v>
      </c>
      <c r="F13" s="25">
        <f t="shared" si="2"/>
        <v>25.070714624270789</v>
      </c>
      <c r="G13" s="25">
        <f t="shared" si="1"/>
        <v>23.243147724766544</v>
      </c>
      <c r="H13" s="26">
        <f t="shared" si="0"/>
        <v>22.709160655002304</v>
      </c>
    </row>
    <row r="14" spans="1:9" ht="17.399999999999999" customHeight="1">
      <c r="A14" s="44"/>
      <c r="B14" s="54" t="s">
        <v>17</v>
      </c>
      <c r="C14" s="38">
        <v>9936</v>
      </c>
      <c r="D14" s="38">
        <v>10876</v>
      </c>
      <c r="E14" s="28">
        <v>11393</v>
      </c>
      <c r="F14" s="25">
        <f t="shared" si="2"/>
        <v>1.3810722491489922</v>
      </c>
      <c r="G14" s="25">
        <f t="shared" si="1"/>
        <v>1.4898364823640127</v>
      </c>
      <c r="H14" s="26">
        <f t="shared" si="0"/>
        <v>1.5394094494040582</v>
      </c>
    </row>
    <row r="15" spans="1:9" ht="17.399999999999999" customHeight="1">
      <c r="A15" s="44"/>
      <c r="B15" s="54" t="s">
        <v>18</v>
      </c>
      <c r="C15" s="38">
        <v>58981</v>
      </c>
      <c r="D15" s="38">
        <v>59946</v>
      </c>
      <c r="E15" s="28">
        <v>61989</v>
      </c>
      <c r="F15" s="25">
        <f t="shared" si="2"/>
        <v>8.1981705240596519</v>
      </c>
      <c r="G15" s="25">
        <f t="shared" si="1"/>
        <v>8.2116345873292662</v>
      </c>
      <c r="H15" s="26">
        <f t="shared" si="0"/>
        <v>8.3758845219966798</v>
      </c>
    </row>
    <row r="16" spans="1:9" ht="17.399999999999999" customHeight="1">
      <c r="A16" s="69" t="s">
        <v>7</v>
      </c>
      <c r="B16" s="70"/>
      <c r="C16" s="38">
        <v>147630</v>
      </c>
      <c r="D16" s="38">
        <v>123818</v>
      </c>
      <c r="E16" s="28">
        <v>103541</v>
      </c>
      <c r="F16" s="25">
        <f t="shared" si="2"/>
        <v>20.520098242941394</v>
      </c>
      <c r="G16" s="25">
        <f t="shared" si="1"/>
        <v>16.961067816600526</v>
      </c>
      <c r="H16" s="26">
        <f t="shared" si="0"/>
        <v>13.990344404524322</v>
      </c>
    </row>
    <row r="17" spans="1:9" ht="17.399999999999999" customHeight="1">
      <c r="A17" s="44" t="s">
        <v>6</v>
      </c>
      <c r="B17" s="54" t="s">
        <v>20</v>
      </c>
      <c r="C17" s="39">
        <v>110046</v>
      </c>
      <c r="D17" s="39">
        <v>87334</v>
      </c>
      <c r="E17" s="31">
        <v>69042</v>
      </c>
      <c r="F17" s="25">
        <f t="shared" si="2"/>
        <v>15.296042343986512</v>
      </c>
      <c r="G17" s="25">
        <f t="shared" si="1"/>
        <v>11.963348597901682</v>
      </c>
      <c r="H17" s="24">
        <f t="shared" si="0"/>
        <v>9.3288780133200202</v>
      </c>
    </row>
    <row r="18" spans="1:9" ht="8.5500000000000007" customHeight="1">
      <c r="A18" s="53"/>
      <c r="B18" s="54"/>
      <c r="C18" s="28"/>
      <c r="D18" s="28"/>
      <c r="E18" s="28"/>
      <c r="F18" s="26"/>
      <c r="G18" s="26"/>
      <c r="H18" s="26"/>
      <c r="I18" s="29"/>
    </row>
    <row r="19" spans="1:9" ht="17.399999999999999" customHeight="1">
      <c r="A19" s="73" t="s">
        <v>5</v>
      </c>
      <c r="B19" s="74"/>
      <c r="C19" s="28">
        <v>5216</v>
      </c>
      <c r="D19" s="28">
        <v>5263</v>
      </c>
      <c r="E19" s="28">
        <v>5342</v>
      </c>
      <c r="F19" s="26">
        <f>C19/$C$7*100</f>
        <v>0.72500733208143542</v>
      </c>
      <c r="G19" s="26">
        <f>D19/$D$7*100</f>
        <v>0.72094606534404182</v>
      </c>
      <c r="H19" s="26">
        <f>E19/$E$7*100</f>
        <v>0.72180508019981382</v>
      </c>
      <c r="I19" s="29"/>
    </row>
    <row r="20" spans="1:9" ht="8.5500000000000007" customHeight="1">
      <c r="A20" s="53"/>
      <c r="B20" s="54"/>
      <c r="C20" s="28"/>
      <c r="D20" s="28"/>
      <c r="E20" s="28"/>
      <c r="F20" s="26"/>
      <c r="G20" s="26"/>
      <c r="H20" s="26"/>
      <c r="I20" s="29"/>
    </row>
    <row r="21" spans="1:9" ht="17.399999999999999" customHeight="1">
      <c r="A21" s="73" t="s">
        <v>19</v>
      </c>
      <c r="B21" s="74"/>
      <c r="C21" s="28">
        <v>188617</v>
      </c>
      <c r="D21" s="28">
        <v>223347</v>
      </c>
      <c r="E21" s="28">
        <v>245335</v>
      </c>
      <c r="F21" s="26">
        <f>C21/$C$7*100</f>
        <v>26.21716026748545</v>
      </c>
      <c r="G21" s="26">
        <f>D21/$D$7*100</f>
        <v>30.594934610753505</v>
      </c>
      <c r="H21" s="26">
        <f>ROUNDUP(E21/$E$7*100,1)</f>
        <v>33.200000000000003</v>
      </c>
      <c r="I21" s="29"/>
    </row>
    <row r="22" spans="1:9" ht="17.399999999999999" customHeight="1">
      <c r="A22" s="44"/>
      <c r="B22" s="54" t="s">
        <v>21</v>
      </c>
      <c r="C22" s="38">
        <v>59534</v>
      </c>
      <c r="D22" s="38">
        <v>77583</v>
      </c>
      <c r="E22" s="28">
        <v>87168</v>
      </c>
      <c r="F22" s="25">
        <f>C22/$C$7*100</f>
        <v>8.2750357569279487</v>
      </c>
      <c r="G22" s="25">
        <f>D22/$D$7*100</f>
        <v>10.627618960210297</v>
      </c>
      <c r="H22" s="26">
        <f>E22/$E$7*100</f>
        <v>11.778042911055293</v>
      </c>
    </row>
    <row r="23" spans="1:9" ht="8.5500000000000007" customHeight="1">
      <c r="A23" s="53"/>
      <c r="B23" s="54"/>
      <c r="C23" s="28"/>
      <c r="D23" s="28"/>
      <c r="E23" s="28"/>
      <c r="F23" s="26"/>
      <c r="G23" s="26"/>
      <c r="H23" s="26"/>
      <c r="I23" s="29"/>
    </row>
    <row r="24" spans="1:9" ht="17.399999999999999" customHeight="1">
      <c r="A24" s="73" t="s">
        <v>4</v>
      </c>
      <c r="B24" s="74"/>
      <c r="C24" s="30">
        <v>133</v>
      </c>
      <c r="D24" s="31">
        <v>2199</v>
      </c>
      <c r="E24" s="28">
        <v>1789</v>
      </c>
      <c r="F24" s="26">
        <f>C24/$C$7*100</f>
        <v>1.8486574993640897E-2</v>
      </c>
      <c r="G24" s="32">
        <f>D24/D7*100</f>
        <v>0.30122751238676571</v>
      </c>
      <c r="H24" s="26">
        <f>E24/$E$7*100</f>
        <v>0.24172768410285791</v>
      </c>
      <c r="I24" s="29"/>
    </row>
    <row r="25" spans="1:9" ht="4.8" customHeight="1">
      <c r="A25" s="45" t="s">
        <v>0</v>
      </c>
      <c r="B25" s="46"/>
      <c r="C25" s="48"/>
      <c r="D25" s="48"/>
      <c r="E25" s="55"/>
      <c r="F25" s="56"/>
      <c r="G25" s="56"/>
      <c r="H25" s="57"/>
    </row>
    <row r="26" spans="1:9" ht="4.8" customHeight="1">
      <c r="A26" s="52"/>
      <c r="B26" s="52"/>
      <c r="C26" s="15"/>
      <c r="D26" s="15"/>
      <c r="E26" s="33"/>
      <c r="F26" s="17"/>
      <c r="G26" s="17"/>
      <c r="H26" s="35"/>
    </row>
    <row r="27" spans="1:9" ht="14.4" customHeight="1">
      <c r="A27" s="11" t="s">
        <v>1</v>
      </c>
      <c r="B27" s="11"/>
      <c r="C27" s="4"/>
      <c r="D27" s="4"/>
      <c r="E27" s="34"/>
      <c r="F27" s="4"/>
      <c r="G27" s="4"/>
      <c r="H27" s="36"/>
    </row>
    <row r="28" spans="1:9" ht="14.4" customHeight="1">
      <c r="A28" s="3"/>
      <c r="B28" s="3"/>
      <c r="E28" s="27"/>
      <c r="H28" s="29"/>
    </row>
    <row r="29" spans="1:9" ht="14.4" customHeight="1">
      <c r="C29" s="40"/>
      <c r="D29" s="40"/>
      <c r="E29" s="41"/>
      <c r="F29" s="14"/>
      <c r="G29" s="14"/>
      <c r="H29" s="37"/>
    </row>
    <row r="30" spans="1:9" s="18" customFormat="1" ht="16.2">
      <c r="A30" s="19"/>
    </row>
    <row r="31" spans="1:9" s="1" customFormat="1" ht="14.4" customHeight="1">
      <c r="A31" s="59"/>
      <c r="B31" s="59"/>
      <c r="C31" s="60"/>
      <c r="D31" s="60"/>
      <c r="E31" s="61"/>
      <c r="F31" s="62"/>
      <c r="G31" s="62"/>
      <c r="H31" s="63"/>
      <c r="I31" s="5"/>
    </row>
    <row r="32" spans="1:9" s="1" customFormat="1" ht="14.4" customHeight="1">
      <c r="A32" s="59"/>
      <c r="B32" s="59"/>
      <c r="C32" s="5"/>
      <c r="D32" s="5"/>
      <c r="E32" s="5"/>
      <c r="F32" s="5"/>
      <c r="G32" s="5"/>
      <c r="H32" s="5"/>
      <c r="I32" s="5"/>
    </row>
    <row r="33" spans="1:9" s="1" customFormat="1" ht="14.4" customHeight="1">
      <c r="A33" s="59"/>
      <c r="B33" s="59"/>
      <c r="C33" s="5"/>
      <c r="D33" s="5"/>
      <c r="E33" s="5"/>
      <c r="F33" s="5"/>
      <c r="G33" s="5"/>
      <c r="H33" s="5"/>
      <c r="I33" s="5"/>
    </row>
    <row r="34" spans="1:9" s="1" customFormat="1" ht="14.4" customHeight="1">
      <c r="A34" s="59"/>
      <c r="B34" s="59"/>
      <c r="C34" s="5"/>
      <c r="D34" s="5"/>
      <c r="E34" s="5"/>
      <c r="F34" s="5"/>
      <c r="G34" s="5"/>
      <c r="H34" s="5"/>
      <c r="I34" s="5"/>
    </row>
    <row r="35" spans="1:9" s="1" customFormat="1">
      <c r="A35" s="59"/>
      <c r="B35" s="59"/>
      <c r="C35" s="5"/>
      <c r="D35" s="5"/>
      <c r="E35" s="5"/>
      <c r="F35" s="5"/>
      <c r="G35" s="5"/>
      <c r="H35" s="5"/>
      <c r="I35" s="5"/>
    </row>
    <row r="36" spans="1:9" s="1" customFormat="1">
      <c r="A36" s="59"/>
      <c r="B36" s="59"/>
      <c r="C36" s="5"/>
      <c r="D36" s="5"/>
      <c r="E36" s="5"/>
      <c r="F36" s="5"/>
      <c r="G36" s="5"/>
      <c r="H36" s="5"/>
      <c r="I36" s="5"/>
    </row>
    <row r="37" spans="1:9" s="1" customFormat="1">
      <c r="A37" s="59"/>
      <c r="B37" s="59"/>
      <c r="C37" s="5"/>
      <c r="D37" s="5"/>
      <c r="E37" s="5"/>
      <c r="F37" s="5"/>
      <c r="G37" s="5"/>
      <c r="H37" s="5"/>
      <c r="I37" s="5"/>
    </row>
    <row r="38" spans="1:9" s="1" customFormat="1">
      <c r="A38" s="59"/>
      <c r="B38" s="59"/>
      <c r="C38" s="5"/>
      <c r="D38" s="5"/>
      <c r="E38" s="5"/>
      <c r="F38" s="5"/>
      <c r="G38" s="5"/>
      <c r="H38" s="5"/>
      <c r="I38" s="5"/>
    </row>
    <row r="39" spans="1:9" s="1" customFormat="1">
      <c r="A39" s="59"/>
      <c r="B39" s="59"/>
      <c r="C39" s="5"/>
      <c r="D39" s="5"/>
      <c r="E39" s="5"/>
      <c r="F39" s="5"/>
      <c r="G39" s="5"/>
      <c r="H39" s="5"/>
      <c r="I39" s="5"/>
    </row>
    <row r="40" spans="1:9" s="1" customFormat="1">
      <c r="A40" s="59"/>
      <c r="B40" s="59"/>
      <c r="C40" s="5"/>
      <c r="D40" s="5"/>
      <c r="E40" s="5"/>
      <c r="F40" s="5"/>
      <c r="G40" s="5"/>
      <c r="H40" s="5"/>
      <c r="I40" s="5"/>
    </row>
    <row r="41" spans="1:9" s="1" customFormat="1">
      <c r="A41" s="59"/>
      <c r="B41" s="59"/>
      <c r="C41" s="5"/>
      <c r="D41" s="5"/>
      <c r="E41" s="5"/>
      <c r="F41" s="5"/>
      <c r="G41" s="5"/>
      <c r="H41" s="5"/>
      <c r="I41" s="5"/>
    </row>
    <row r="42" spans="1:9" s="1" customFormat="1">
      <c r="A42" s="59"/>
      <c r="B42" s="59"/>
      <c r="C42" s="5"/>
      <c r="D42" s="5"/>
      <c r="E42" s="5"/>
      <c r="F42" s="5"/>
      <c r="G42" s="5"/>
      <c r="H42" s="5"/>
      <c r="I42" s="5"/>
    </row>
    <row r="43" spans="1:9" s="1" customFormat="1">
      <c r="A43" s="59"/>
      <c r="B43" s="59"/>
      <c r="C43" s="5"/>
      <c r="D43" s="5"/>
      <c r="E43" s="5"/>
      <c r="F43" s="5"/>
      <c r="G43" s="5"/>
      <c r="H43" s="5"/>
      <c r="I43" s="5"/>
    </row>
    <row r="44" spans="1:9" s="1" customFormat="1">
      <c r="A44" s="59"/>
      <c r="B44" s="59"/>
      <c r="C44" s="5"/>
      <c r="D44" s="5"/>
      <c r="E44" s="5"/>
      <c r="F44" s="5"/>
      <c r="G44" s="5"/>
      <c r="H44" s="5"/>
      <c r="I44" s="5"/>
    </row>
    <row r="45" spans="1:9" s="1" customFormat="1">
      <c r="A45" s="59"/>
      <c r="B45" s="59"/>
      <c r="C45" s="5"/>
      <c r="D45" s="5"/>
      <c r="E45" s="5"/>
      <c r="F45" s="5"/>
      <c r="G45" s="5"/>
      <c r="H45" s="5"/>
      <c r="I45" s="5"/>
    </row>
    <row r="46" spans="1:9" s="1" customFormat="1">
      <c r="A46" s="59"/>
      <c r="B46" s="59"/>
      <c r="C46" s="5"/>
      <c r="D46" s="5"/>
      <c r="E46" s="5"/>
      <c r="F46" s="5"/>
      <c r="G46" s="5"/>
      <c r="H46" s="5"/>
      <c r="I46" s="5"/>
    </row>
    <row r="47" spans="1:9" s="1" customFormat="1">
      <c r="A47" s="59"/>
      <c r="B47" s="59"/>
      <c r="C47" s="5"/>
      <c r="D47" s="5"/>
      <c r="E47" s="5"/>
      <c r="F47" s="5"/>
      <c r="G47" s="5"/>
      <c r="H47" s="5"/>
      <c r="I47" s="5"/>
    </row>
    <row r="48" spans="1:9" s="1" customFormat="1">
      <c r="A48" s="59"/>
      <c r="B48" s="59"/>
      <c r="C48" s="5"/>
      <c r="D48" s="5"/>
      <c r="E48" s="5"/>
      <c r="F48" s="5"/>
      <c r="G48" s="5"/>
      <c r="H48" s="5"/>
      <c r="I48" s="5"/>
    </row>
    <row r="49" spans="1:9" s="1" customFormat="1">
      <c r="A49" s="59"/>
      <c r="B49" s="59"/>
      <c r="C49" s="5"/>
      <c r="D49" s="5"/>
      <c r="E49" s="5"/>
      <c r="F49" s="5"/>
      <c r="G49" s="5"/>
      <c r="H49" s="5"/>
      <c r="I49" s="5"/>
    </row>
    <row r="50" spans="1:9" s="1" customFormat="1">
      <c r="A50" s="59"/>
      <c r="B50" s="59"/>
      <c r="C50" s="5"/>
      <c r="D50" s="5"/>
      <c r="E50" s="5"/>
      <c r="F50" s="5"/>
      <c r="G50" s="5"/>
      <c r="H50" s="5"/>
      <c r="I50" s="5"/>
    </row>
    <row r="51" spans="1:9" s="1" customFormat="1">
      <c r="A51" s="59"/>
      <c r="B51" s="59"/>
      <c r="C51" s="5"/>
      <c r="D51" s="5"/>
      <c r="E51" s="5"/>
      <c r="F51" s="5"/>
      <c r="G51" s="5"/>
      <c r="H51" s="5"/>
      <c r="I51" s="5"/>
    </row>
    <row r="52" spans="1:9" s="1" customFormat="1">
      <c r="A52" s="59"/>
      <c r="B52" s="59"/>
      <c r="C52" s="5"/>
      <c r="D52" s="5"/>
      <c r="E52" s="5"/>
      <c r="F52" s="5"/>
      <c r="G52" s="5"/>
      <c r="H52" s="5"/>
      <c r="I52" s="5"/>
    </row>
    <row r="53" spans="1:9" s="1" customFormat="1">
      <c r="A53" s="59"/>
      <c r="B53" s="59"/>
      <c r="C53" s="5"/>
      <c r="D53" s="5"/>
      <c r="E53" s="5"/>
      <c r="F53" s="5"/>
      <c r="G53" s="5"/>
      <c r="H53" s="5"/>
      <c r="I53" s="5"/>
    </row>
  </sheetData>
  <mergeCells count="10">
    <mergeCell ref="C4:E4"/>
    <mergeCell ref="F4:H4"/>
    <mergeCell ref="A7:B7"/>
    <mergeCell ref="A9:B9"/>
    <mergeCell ref="A10:B10"/>
    <mergeCell ref="A16:B16"/>
    <mergeCell ref="A19:B19"/>
    <mergeCell ref="A21:B21"/>
    <mergeCell ref="A24:B24"/>
    <mergeCell ref="A4:B5"/>
  </mergeCells>
  <phoneticPr fontId="1"/>
  <printOptions horizontalCentered="1" gridLinesSet="0"/>
  <pageMargins left="0" right="0" top="0.78740157480314965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大内 武広</cp:lastModifiedBy>
  <cp:lastPrinted>2023-11-01T05:20:13Z</cp:lastPrinted>
  <dcterms:created xsi:type="dcterms:W3CDTF">2017-08-02T04:18:36Z</dcterms:created>
  <dcterms:modified xsi:type="dcterms:W3CDTF">2023-11-06T06:57:54Z</dcterms:modified>
</cp:coreProperties>
</file>