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経営課\01企業会計係\★常用文書\●決算統計\R02決算統計\20220114 公営企業に係る経営比較分析表（令和２年度決算）の分析等について\"/>
    </mc:Choice>
  </mc:AlternateContent>
  <workbookProtection workbookAlgorithmName="SHA-512" workbookHashValue="zdLqXJMG2aitRtvXx/e5VAlLpIdSndl/wexXOsWNwPd2C81X52QWeNsJRRV2OkZrKLnhyBKipEpUENYOgk5kyw==" workbookSaltValue="TyIPexLTPka6AwJtrASWM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<sst xmlns="http://schemas.openxmlformats.org/spreadsheetml/2006/main" count="319" uniqueCount="116">
  <si>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</si>
  <si>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</si>
  <si>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</si>
  <si>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</si>
  <si>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</si>
  <si>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</si>
  <si>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</si>
  <si>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</si>
  <si>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</si>
  <si>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</si>
  <si>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</si>
  <si>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</si>
  <si>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</si>
  <si>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</si>
  <si>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</si>
  <si>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</si>
  <si>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</si>
  <si>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</si>
  <si>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</si>
  <si>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</si>
  <si>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</si>
  <si>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</si>
  <si>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</si>
  <si>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</si>
  <si>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</si>
  <si>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</si>
  <si>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</si>
  <si>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</si>
  <si>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</si>
  <si>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</si>
  <si>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</si>
  <si>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</si>
  <si>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</si>
  <si>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</si>
  <si>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</si>
  <si>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</si>
  <si>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</si>
  <si>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</si>
  <si>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</si>
  <si>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</si>
  <si>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</si>
  <si>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</si>
  <si>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</si>
  <si>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</si>
  <si>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</si>
  <si>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</si>
  <si>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</si>
  <si>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</si>
  <si>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</si>
  <si>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</si>
  <si>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</si>
  <si>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</si>
  <si>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</si>
  <si>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</si>
  <si>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</si>
  <si>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</si>
  <si>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</si>
  <si>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</si>
  <si>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</si>
  <si>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</si>
  <si>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</si>
  <si>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</si>
  <si>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</si>
  <si>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</si>
  <si>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</si>
  <si>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</si>
  <si>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</si>
  <si>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</si>
  <si>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</si>
  <si>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</si>
  <si>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</si>
  <si>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</si>
  <si>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</si>
  <si>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</si>
  <si>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</si>
  <si>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</si>
  <si>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</si>
  <si>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</si>
  <si>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</si>
  <si>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</si>
  <si>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</si>
  <si>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</si>
  <si>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</si>
  <si>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</si>
  <si>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</si>
  <si>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</si>
  <si>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</si>
  <si>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</si>
  <si>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</si>
  <si>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</si>
  <si>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</si>
  <si>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</si>
  <si>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</si>
  <si>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</si>
  <si>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</si>
  <si>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</si>
  <si>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</si>
  <si>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</si>
  <si>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</si>
  <si>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</si>
  <si>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</si>
  <si>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</si>
  <si>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</si>
  <si>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</si>
  <si>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</si>
  <si>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</si>
  <si>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</si>
  <si>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</si>
  <si>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</si>
  <si>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</si>
  <si>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</si>
  <si>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</si>
  <si>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</si>
  <si>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平成7年に事業着手、平成9年供用開始と比較的新しい施設であるため、現時点で更新時期には至っていないが、早い段階での長期的な更新計画策定がが必要である。</t>
    <rPh sb="1" eb="3">
      <t>ヘイセイ</t>
    </rPh>
    <rPh sb="20" eb="23">
      <t>ヒカクテキ</t>
    </rPh>
    <rPh sb="23" eb="24">
      <t>アタラ</t>
    </rPh>
    <rPh sb="26" eb="28">
      <t>シセツ</t>
    </rPh>
    <phoneticPr fontId="4"/>
  </si>
  <si>
    <t>　処理施設の処理能力に見合った汚水流入量がないため、施設利用率を上げることが必要である。</t>
    <rPh sb="1" eb="3">
      <t>ショリ</t>
    </rPh>
    <rPh sb="3" eb="5">
      <t>シセツ</t>
    </rPh>
    <rPh sb="6" eb="8">
      <t>ショリ</t>
    </rPh>
    <rPh sb="8" eb="10">
      <t>ノウリョク</t>
    </rPh>
    <rPh sb="11" eb="13">
      <t>ミア</t>
    </rPh>
    <rPh sb="15" eb="17">
      <t>オスイ</t>
    </rPh>
    <rPh sb="17" eb="19">
      <t>リュウニュウ</t>
    </rPh>
    <rPh sb="19" eb="20">
      <t>リョウ</t>
    </rPh>
    <rPh sb="26" eb="28">
      <t>シセツ</t>
    </rPh>
    <rPh sb="28" eb="31">
      <t>リヨウリツ</t>
    </rPh>
    <rPh sb="32" eb="33">
      <t>ア</t>
    </rPh>
    <rPh sb="38" eb="40">
      <t>ヒツヨウ</t>
    </rPh>
    <phoneticPr fontId="4"/>
  </si>
  <si>
    <t>①経常収支比率
　地方公営企業法適用初年度での指標が100％以上となっているが、今後も経営改善に向けた取組みが必要である。
③流動比率
　流動負債の約91％が建設改良費に充てられた企業債の償還金であるが、人口密集地から遠い立地のため、新たな接続がほとんどなく、使用料収入の増加見込みが少ない。
⑤経費回収率
　郊外の宅地造成地の処理場として２か所稼働しているが、一方の処理場への接続が極端に少なく、新たな接続もほとんどなく、維持費も賄えていない状況である。
⑥汚水処理原価
　接続数が極端に少ないため、類似団体と比較すると高い数値となっている。
⑦施設利用率
　接続数が少ないため、処理水量も少なく低い数値となっている。
⑧水洗化率
　宅地造成地で特環公共下水道供用区域内であるため、接続率は100％となっている。</t>
    <rPh sb="102" eb="104">
      <t>ジンコウ</t>
    </rPh>
    <rPh sb="104" eb="107">
      <t>ミッシュウチ</t>
    </rPh>
    <rPh sb="109" eb="110">
      <t>トオ</t>
    </rPh>
    <rPh sb="111" eb="113">
      <t>リッチ</t>
    </rPh>
    <rPh sb="117" eb="118">
      <t>アラ</t>
    </rPh>
    <rPh sb="120" eb="122">
      <t>セツゾク</t>
    </rPh>
    <rPh sb="130" eb="133">
      <t>シヨウリョウ</t>
    </rPh>
    <rPh sb="133" eb="135">
      <t>シュウニュウ</t>
    </rPh>
    <rPh sb="136" eb="138">
      <t>ゾウカ</t>
    </rPh>
    <rPh sb="138" eb="140">
      <t>ミコ</t>
    </rPh>
    <rPh sb="142" eb="143">
      <t>スク</t>
    </rPh>
    <rPh sb="148" eb="150">
      <t>ケイヒ</t>
    </rPh>
    <rPh sb="150" eb="152">
      <t>カイシュウ</t>
    </rPh>
    <rPh sb="152" eb="153">
      <t>リツ</t>
    </rPh>
    <rPh sb="155" eb="157">
      <t>コウガイ</t>
    </rPh>
    <rPh sb="158" eb="160">
      <t>タクチ</t>
    </rPh>
    <rPh sb="160" eb="163">
      <t>ゾウセイチ</t>
    </rPh>
    <rPh sb="164" eb="167">
      <t>ショリジョウ</t>
    </rPh>
    <rPh sb="172" eb="173">
      <t>ショ</t>
    </rPh>
    <rPh sb="238" eb="240">
      <t>セツゾク</t>
    </rPh>
    <rPh sb="240" eb="241">
      <t>スウ</t>
    </rPh>
    <rPh sb="242" eb="244">
      <t>キョクタン</t>
    </rPh>
    <rPh sb="245" eb="246">
      <t>スク</t>
    </rPh>
    <rPh sb="251" eb="253">
      <t>ルイジ</t>
    </rPh>
    <rPh sb="253" eb="255">
      <t>ダンタイ</t>
    </rPh>
    <rPh sb="256" eb="258">
      <t>ヒカク</t>
    </rPh>
    <rPh sb="261" eb="262">
      <t>タカ</t>
    </rPh>
    <rPh sb="263" eb="265">
      <t>スウチ</t>
    </rPh>
    <rPh sb="274" eb="276">
      <t>シセツ</t>
    </rPh>
    <rPh sb="276" eb="279">
      <t>リヨウリツ</t>
    </rPh>
    <rPh sb="281" eb="283">
      <t>セツゾク</t>
    </rPh>
    <rPh sb="283" eb="284">
      <t>スウ</t>
    </rPh>
    <rPh sb="285" eb="286">
      <t>スク</t>
    </rPh>
    <rPh sb="291" eb="293">
      <t>ショリ</t>
    </rPh>
    <rPh sb="293" eb="295">
      <t>スイリョウ</t>
    </rPh>
    <rPh sb="296" eb="297">
      <t>スク</t>
    </rPh>
    <rPh sb="299" eb="300">
      <t>ヒク</t>
    </rPh>
    <rPh sb="301" eb="303">
      <t>スウチ</t>
    </rPh>
    <rPh sb="312" eb="315">
      <t>スイセンカ</t>
    </rPh>
    <rPh sb="315" eb="316">
      <t>リツ</t>
    </rPh>
    <rPh sb="318" eb="320">
      <t>タクチ</t>
    </rPh>
    <rPh sb="320" eb="323">
      <t>ゾウセイチ</t>
    </rPh>
    <rPh sb="324" eb="326">
      <t>トッカン</t>
    </rPh>
    <rPh sb="326" eb="328">
      <t>コウキョウ</t>
    </rPh>
    <rPh sb="328" eb="331">
      <t>ゲスイドウ</t>
    </rPh>
    <rPh sb="331" eb="333">
      <t>キョウヨウ</t>
    </rPh>
    <rPh sb="333" eb="335">
      <t>クイキ</t>
    </rPh>
    <rPh sb="335" eb="336">
      <t>ナイ</t>
    </rPh>
    <rPh sb="342" eb="344">
      <t>セツゾク</t>
    </rPh>
    <rPh sb="344" eb="34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</si>
</sst>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D2-42FD-A0F3-AAC776314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06128"/>
        <c:axId val="34617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D2-42FD-A0F3-AAC776314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06128"/>
        <c:axId val="346176632"/>
      </c:lineChart>
      <c:dateAx>
        <c:axId val="128006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176632"/>
        <c:crosses val="autoZero"/>
        <c:auto val="1"/>
        <c:lblOffset val="100"/>
        <c:baseTimeUnit val="years"/>
      </c:dateAx>
      <c:valAx>
        <c:axId val="346176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00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75-4D6F-88C9-1A02D6A09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79768"/>
        <c:axId val="34618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75-4D6F-88C9-1A02D6A09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79768"/>
        <c:axId val="346180944"/>
      </c:lineChart>
      <c:dateAx>
        <c:axId val="346179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180944"/>
        <c:crosses val="autoZero"/>
        <c:auto val="1"/>
        <c:lblOffset val="100"/>
        <c:baseTimeUnit val="years"/>
      </c:dateAx>
      <c:valAx>
        <c:axId val="34618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17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06-4264-AC7C-C025E897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74280"/>
        <c:axId val="34733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06-4264-AC7C-C025E897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74280"/>
        <c:axId val="347336240"/>
      </c:lineChart>
      <c:dateAx>
        <c:axId val="346174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336240"/>
        <c:crosses val="autoZero"/>
        <c:auto val="1"/>
        <c:lblOffset val="100"/>
        <c:baseTimeUnit val="years"/>
      </c:dateAx>
      <c:valAx>
        <c:axId val="34733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17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93-464E-9FA4-E96DDC6A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78592"/>
        <c:axId val="34618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93-464E-9FA4-E96DDC6A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78592"/>
        <c:axId val="346180160"/>
      </c:lineChart>
      <c:dateAx>
        <c:axId val="346178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180160"/>
        <c:crosses val="autoZero"/>
        <c:auto val="1"/>
        <c:lblOffset val="100"/>
        <c:baseTimeUnit val="years"/>
      </c:dateAx>
      <c:valAx>
        <c:axId val="34618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17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8-46EA-B8AA-AB8D82A4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75064"/>
        <c:axId val="34617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C8-46EA-B8AA-AB8D82A4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75064"/>
        <c:axId val="346177024"/>
      </c:lineChart>
      <c:dateAx>
        <c:axId val="346175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177024"/>
        <c:crosses val="autoZero"/>
        <c:auto val="1"/>
        <c:lblOffset val="100"/>
        <c:baseTimeUnit val="years"/>
      </c:dateAx>
      <c:valAx>
        <c:axId val="34617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17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8-416A-A1CF-7E91FE03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78200"/>
        <c:axId val="34617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8-416A-A1CF-7E91FE03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78200"/>
        <c:axId val="346178984"/>
      </c:lineChart>
      <c:dateAx>
        <c:axId val="346178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178984"/>
        <c:crosses val="autoZero"/>
        <c:auto val="1"/>
        <c:lblOffset val="100"/>
        <c:baseTimeUnit val="years"/>
      </c:dateAx>
      <c:valAx>
        <c:axId val="34617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1782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9C-44E3-87D0-518C7F08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09632"/>
        <c:axId val="34671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9C-44E3-87D0-518C7F08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09632"/>
        <c:axId val="346710024"/>
      </c:lineChart>
      <c:dateAx>
        <c:axId val="346709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710024"/>
        <c:crosses val="autoZero"/>
        <c:auto val="1"/>
        <c:lblOffset val="100"/>
        <c:baseTimeUnit val="years"/>
      </c:dateAx>
      <c:valAx>
        <c:axId val="34671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0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9F-4B44-9E22-06E1C92D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5120"/>
        <c:axId val="34671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9F-4B44-9E22-06E1C92D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5120"/>
        <c:axId val="346711200"/>
      </c:lineChart>
      <c:dateAx>
        <c:axId val="346715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711200"/>
        <c:crosses val="autoZero"/>
        <c:auto val="1"/>
        <c:lblOffset val="100"/>
        <c:baseTimeUnit val="years"/>
      </c:dateAx>
      <c:valAx>
        <c:axId val="34671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1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1C-4CD2-9443-AA92B2AF8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1592"/>
        <c:axId val="34671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1C-4CD2-9443-AA92B2AF8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1592"/>
        <c:axId val="346713944"/>
      </c:lineChart>
      <c:dateAx>
        <c:axId val="346711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713944"/>
        <c:crosses val="autoZero"/>
        <c:auto val="1"/>
        <c:lblOffset val="100"/>
        <c:baseTimeUnit val="years"/>
      </c:dateAx>
      <c:valAx>
        <c:axId val="34671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1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D-4E23-A71C-47730F3A4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0416"/>
        <c:axId val="34671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D-4E23-A71C-47730F3A4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0416"/>
        <c:axId val="346710808"/>
      </c:lineChart>
      <c:dateAx>
        <c:axId val="346710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710808"/>
        <c:crosses val="autoZero"/>
        <c:auto val="1"/>
        <c:lblOffset val="100"/>
        <c:baseTimeUnit val="years"/>
      </c:dateAx>
      <c:valAx>
        <c:axId val="34671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1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F-44D7-98F5-7258DD7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1984"/>
        <c:axId val="34671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F-44D7-98F5-7258DD7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1984"/>
        <c:axId val="346712376"/>
      </c:lineChart>
      <c:dateAx>
        <c:axId val="346711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6712376"/>
        <c:crosses val="autoZero"/>
        <c:auto val="1"/>
        <c:lblOffset val="100"/>
        <c:baseTimeUnit val="years"/>
      </c:dateAx>
      <c:valAx>
        <c:axId val="34671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71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須賀川市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75892</v>
      </c>
      <c r="AM8" s="69"/>
      <c r="AN8" s="69"/>
      <c r="AO8" s="69"/>
      <c r="AP8" s="69"/>
      <c r="AQ8" s="69"/>
      <c r="AR8" s="69"/>
      <c r="AS8" s="69"/>
      <c r="AT8" s="68">
        <f>データ!T6</f>
        <v>279.43</v>
      </c>
      <c r="AU8" s="68"/>
      <c r="AV8" s="68"/>
      <c r="AW8" s="68"/>
      <c r="AX8" s="68"/>
      <c r="AY8" s="68"/>
      <c r="AZ8" s="68"/>
      <c r="BA8" s="68"/>
      <c r="BB8" s="68">
        <f>データ!U6</f>
        <v>271.60000000000002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70.510000000000005</v>
      </c>
      <c r="J10" s="68"/>
      <c r="K10" s="68"/>
      <c r="L10" s="68"/>
      <c r="M10" s="68"/>
      <c r="N10" s="68"/>
      <c r="O10" s="68"/>
      <c r="P10" s="68">
        <f>データ!P6</f>
        <v>0.6</v>
      </c>
      <c r="Q10" s="68"/>
      <c r="R10" s="68"/>
      <c r="S10" s="68"/>
      <c r="T10" s="68"/>
      <c r="U10" s="68"/>
      <c r="V10" s="68"/>
      <c r="W10" s="68">
        <f>データ!Q6</f>
        <v>100.85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455</v>
      </c>
      <c r="AM10" s="69"/>
      <c r="AN10" s="69"/>
      <c r="AO10" s="69"/>
      <c r="AP10" s="69"/>
      <c r="AQ10" s="69"/>
      <c r="AR10" s="69"/>
      <c r="AS10" s="69"/>
      <c r="AT10" s="68">
        <f>データ!W6</f>
        <v>0.46</v>
      </c>
      <c r="AU10" s="68"/>
      <c r="AV10" s="68"/>
      <c r="AW10" s="68"/>
      <c r="AX10" s="68"/>
      <c r="AY10" s="68"/>
      <c r="AZ10" s="68"/>
      <c r="BA10" s="68"/>
      <c r="BB10" s="68">
        <f>データ!X6</f>
        <v>989.13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/ZJ41mSuVGU9u5ZOg0Dr1yBECa3U/7Q4VkVHv3lRnWvnlyRMhRw8I4KiRyYUcGw1E3fntqHrVaKFZYwxEMGe5Q==" saltValue="0gBPpIBCx8UCxFd27DxMp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72079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70.510000000000005</v>
      </c>
      <c r="P6" s="34">
        <f t="shared" si="3"/>
        <v>0.6</v>
      </c>
      <c r="Q6" s="34">
        <f t="shared" si="3"/>
        <v>100.85</v>
      </c>
      <c r="R6" s="34">
        <f t="shared" si="3"/>
        <v>3190</v>
      </c>
      <c r="S6" s="34">
        <f t="shared" si="3"/>
        <v>75892</v>
      </c>
      <c r="T6" s="34">
        <f t="shared" si="3"/>
        <v>279.43</v>
      </c>
      <c r="U6" s="34">
        <f t="shared" si="3"/>
        <v>271.60000000000002</v>
      </c>
      <c r="V6" s="34">
        <f t="shared" si="3"/>
        <v>455</v>
      </c>
      <c r="W6" s="34">
        <f t="shared" si="3"/>
        <v>0.46</v>
      </c>
      <c r="X6" s="34">
        <f t="shared" si="3"/>
        <v>989.13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100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4.93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25.2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616.09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2.99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72079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70.510000000000005</v>
      </c>
      <c r="P7" s="38">
        <v>0.6</v>
      </c>
      <c r="Q7" s="38">
        <v>100.85</v>
      </c>
      <c r="R7" s="38">
        <v>3190</v>
      </c>
      <c r="S7" s="38">
        <v>75892</v>
      </c>
      <c r="T7" s="38">
        <v>279.43</v>
      </c>
      <c r="U7" s="38">
        <v>271.60000000000002</v>
      </c>
      <c r="V7" s="38">
        <v>455</v>
      </c>
      <c r="W7" s="38">
        <v>0.46</v>
      </c>
      <c r="X7" s="38">
        <v>989.13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100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105.78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63.96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4.93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44.24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1258.43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25.2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73.36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616.09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84.19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2.99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21.36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1216</cp:lastModifiedBy>
  <cp:lastPrinted>2022-01-27T11:24:58Z</cp:lastPrinted>
  <dcterms:created xsi:type="dcterms:W3CDTF">2021-12-03T07:22:13Z</dcterms:created>
  <dcterms:modified xsi:type="dcterms:W3CDTF">2022-01-27T11:30:47Z</dcterms:modified>
  <cp:category/>
</cp:coreProperties>
</file>